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zamami\Desktop\Ｒ２年度　将太\新型コロナに関する\減免について\R4\HP公表用\"/>
    </mc:Choice>
  </mc:AlternateContent>
  <xr:revisionPtr revIDLastSave="0" documentId="13_ncr:1_{94808AEF-28CB-4F09-A5AF-08F2EA4A0696}" xr6:coauthVersionLast="44" xr6:coauthVersionMax="44" xr10:uidLastSave="{00000000-0000-0000-0000-000000000000}"/>
  <bookViews>
    <workbookView xWindow="-120" yWindow="-120" windowWidth="29040" windowHeight="15840" xr2:uid="{00000000-000D-0000-FFFF-FFFF00000000}"/>
  </bookViews>
  <sheets>
    <sheet name="様式" sheetId="4" r:id="rId1"/>
    <sheet name="入力例" sheetId="5" r:id="rId2"/>
  </sheets>
  <definedNames>
    <definedName name="_xlnm.Print_Area" localSheetId="1">入力例!$A$1:$AO$41</definedName>
    <definedName name="_xlnm.Print_Area" localSheetId="0">様式!$A$1:$AO$41</definedName>
  </definedNames>
  <calcPr calcId="191029" iterateCount="10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4" i="5" l="1"/>
  <c r="L23" i="5"/>
  <c r="L24" i="4"/>
  <c r="L23" i="4"/>
  <c r="L30" i="4" s="1"/>
  <c r="L28" i="4" l="1"/>
  <c r="L32" i="4" s="1"/>
  <c r="L34" i="4" s="1"/>
  <c r="L28" i="5"/>
  <c r="L32" i="5" s="1"/>
  <c r="L34" i="5" s="1"/>
  <c r="L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zamami</author>
  </authors>
  <commentList>
    <comment ref="AC6" authorId="0" shapeId="0" xr:uid="{2F08AD59-F900-4ACF-B206-9576E2067F9A}">
      <text>
        <r>
          <rPr>
            <b/>
            <sz val="9"/>
            <color indexed="81"/>
            <rFont val="MS P ゴシック"/>
            <family val="3"/>
            <charset val="128"/>
          </rPr>
          <t>zamami:</t>
        </r>
        <r>
          <rPr>
            <sz val="9"/>
            <color indexed="81"/>
            <rFont val="MS P ゴシック"/>
            <family val="3"/>
            <charset val="128"/>
          </rPr>
          <t xml:space="preserve">
黄色の箇所にだけ入力してください。
</t>
        </r>
      </text>
    </comment>
    <comment ref="O16" authorId="0" shapeId="0" xr:uid="{CB3339F4-46A2-40D9-A82E-3A62A7BFCC1F}">
      <text>
        <r>
          <rPr>
            <b/>
            <sz val="9"/>
            <color indexed="81"/>
            <rFont val="MS P ゴシック"/>
            <family val="3"/>
            <charset val="128"/>
          </rPr>
          <t>zamami:</t>
        </r>
        <r>
          <rPr>
            <sz val="9"/>
            <color indexed="81"/>
            <rFont val="MS P ゴシック"/>
            <family val="3"/>
            <charset val="128"/>
          </rPr>
          <t xml:space="preserve">
令和4年（令和年収入分）確定申告、または住民税申告に準ずる。</t>
        </r>
      </text>
    </comment>
    <comment ref="AE16" authorId="0" shapeId="0" xr:uid="{0B523A40-C623-425B-88D3-F116E4B5ECBB}">
      <text>
        <r>
          <rPr>
            <b/>
            <sz val="9"/>
            <color indexed="81"/>
            <rFont val="MS P ゴシック"/>
            <family val="3"/>
            <charset val="128"/>
          </rPr>
          <t>zamami:</t>
        </r>
        <r>
          <rPr>
            <sz val="9"/>
            <color indexed="81"/>
            <rFont val="MS P ゴシック"/>
            <family val="3"/>
            <charset val="128"/>
          </rPr>
          <t xml:space="preserve">
見込みが前年収入より3割減以上でなければ減免対象外です。
</t>
        </r>
      </text>
    </comment>
    <comment ref="L23" authorId="0" shapeId="0" xr:uid="{D1641E1B-9C5D-4F88-B819-4FCBB68C47FA}">
      <text>
        <r>
          <rPr>
            <b/>
            <sz val="9"/>
            <color indexed="81"/>
            <rFont val="MS P ゴシック"/>
            <family val="3"/>
            <charset val="128"/>
          </rPr>
          <t>zamami:</t>
        </r>
        <r>
          <rPr>
            <sz val="9"/>
            <color indexed="81"/>
            <rFont val="MS P ゴシック"/>
            <family val="3"/>
            <charset val="128"/>
          </rPr>
          <t xml:space="preserve">
自動計算されます。</t>
        </r>
      </text>
    </comment>
    <comment ref="L24" authorId="0" shapeId="0" xr:uid="{53562456-8E5A-40CB-A630-47D2BDF5D4F3}">
      <text>
        <r>
          <rPr>
            <b/>
            <sz val="9"/>
            <color indexed="81"/>
            <rFont val="MS P ゴシック"/>
            <family val="3"/>
            <charset val="128"/>
          </rPr>
          <t>zamami:</t>
        </r>
        <r>
          <rPr>
            <sz val="9"/>
            <color indexed="81"/>
            <rFont val="MS P ゴシック"/>
            <family val="3"/>
            <charset val="128"/>
          </rPr>
          <t xml:space="preserve">
zamami:
自動計算されます。</t>
        </r>
      </text>
    </comment>
    <comment ref="L28" authorId="0" shapeId="0" xr:uid="{0BCF8D91-EAE7-4B43-9B1E-4593EBC46407}">
      <text>
        <r>
          <rPr>
            <b/>
            <sz val="9"/>
            <color indexed="81"/>
            <rFont val="MS P ゴシック"/>
            <family val="3"/>
            <charset val="128"/>
          </rPr>
          <t>zamami:</t>
        </r>
        <r>
          <rPr>
            <sz val="9"/>
            <color indexed="81"/>
            <rFont val="MS P ゴシック"/>
            <family val="3"/>
            <charset val="128"/>
          </rPr>
          <t xml:space="preserve">
zamami:
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zamami</author>
  </authors>
  <commentList>
    <comment ref="AC6" authorId="0" shapeId="0" xr:uid="{501F938E-094F-48DC-8F16-F524254D6518}">
      <text>
        <r>
          <rPr>
            <b/>
            <sz val="18"/>
            <color indexed="81"/>
            <rFont val="MS P ゴシック"/>
            <family val="3"/>
            <charset val="128"/>
          </rPr>
          <t>zamami:</t>
        </r>
        <r>
          <rPr>
            <sz val="18"/>
            <color indexed="81"/>
            <rFont val="MS P ゴシック"/>
            <family val="3"/>
            <charset val="128"/>
          </rPr>
          <t xml:space="preserve">
黄色のセル
にだけ入力してください</t>
        </r>
      </text>
    </comment>
    <comment ref="AE16" authorId="0" shapeId="0" xr:uid="{E0AB5239-289B-4066-877F-86FDDB2D0605}">
      <text>
        <r>
          <rPr>
            <b/>
            <sz val="9"/>
            <color indexed="81"/>
            <rFont val="MS P ゴシック"/>
            <family val="3"/>
            <charset val="128"/>
          </rPr>
          <t>zamami:</t>
        </r>
        <r>
          <rPr>
            <sz val="9"/>
            <color indexed="81"/>
            <rFont val="MS P ゴシック"/>
            <family val="3"/>
            <charset val="128"/>
          </rPr>
          <t xml:space="preserve">
見込み額が前年収入より3割減以上でなければ減免対象外です。</t>
        </r>
      </text>
    </comment>
  </commentList>
</comments>
</file>

<file path=xl/sharedStrings.xml><?xml version="1.0" encoding="utf-8"?>
<sst xmlns="http://schemas.openxmlformats.org/spreadsheetml/2006/main" count="141" uniqueCount="85">
  <si>
    <t>【申請者】</t>
    <rPh sb="1" eb="4">
      <t>シンセイシャ</t>
    </rPh>
    <phoneticPr fontId="1"/>
  </si>
  <si>
    <t>住所</t>
    <rPh sb="0" eb="2">
      <t>ジュウショ</t>
    </rPh>
    <phoneticPr fontId="1"/>
  </si>
  <si>
    <t>：</t>
    <phoneticPr fontId="1"/>
  </si>
  <si>
    <t>氏名</t>
    <rPh sb="0" eb="2">
      <t>シメイ</t>
    </rPh>
    <phoneticPr fontId="1"/>
  </si>
  <si>
    <t>連絡先</t>
    <rPh sb="0" eb="3">
      <t>レンラクサキ</t>
    </rPh>
    <phoneticPr fontId="1"/>
  </si>
  <si>
    <t>印</t>
    <rPh sb="0" eb="1">
      <t>イン</t>
    </rPh>
    <phoneticPr fontId="1"/>
  </si>
  <si>
    <t xml:space="preserve"> その他　（　　　　　　　　　　　　　　　　　　　）　（Ｂ）</t>
    <rPh sb="3" eb="4">
      <t>タ</t>
    </rPh>
    <phoneticPr fontId="1"/>
  </si>
  <si>
    <t xml:space="preserve"> 給与収入 →①</t>
    <rPh sb="1" eb="3">
      <t>キュウヨ</t>
    </rPh>
    <rPh sb="3" eb="5">
      <t>シュウニュウ</t>
    </rPh>
    <phoneticPr fontId="1"/>
  </si>
  <si>
    <t xml:space="preserve"> 事業収入 →②</t>
    <rPh sb="1" eb="3">
      <t>ジギョウ</t>
    </rPh>
    <rPh sb="3" eb="5">
      <t>シュウニュウ</t>
    </rPh>
    <phoneticPr fontId="1"/>
  </si>
  <si>
    <t xml:space="preserve"> 農業収入 →②</t>
    <rPh sb="1" eb="3">
      <t>ノウギョウ</t>
    </rPh>
    <rPh sb="3" eb="5">
      <t>シュウニュウ</t>
    </rPh>
    <phoneticPr fontId="1"/>
  </si>
  <si>
    <t xml:space="preserve"> 内職収入 →②</t>
    <rPh sb="1" eb="3">
      <t>ナイショク</t>
    </rPh>
    <rPh sb="3" eb="5">
      <t>シュウニュウ</t>
    </rPh>
    <phoneticPr fontId="1"/>
  </si>
  <si>
    <t xml:space="preserve"> 漁業収入 →②</t>
    <rPh sb="1" eb="3">
      <t>ギョギョウ</t>
    </rPh>
    <rPh sb="3" eb="5">
      <t>シュウニュウ</t>
    </rPh>
    <phoneticPr fontId="1"/>
  </si>
  <si>
    <r>
      <t xml:space="preserve"> 日雇い</t>
    </r>
    <r>
      <rPr>
        <sz val="12"/>
        <color theme="0"/>
        <rFont val="HGSｺﾞｼｯｸM"/>
        <family val="3"/>
        <charset val="128"/>
      </rPr>
      <t>２</t>
    </r>
    <r>
      <rPr>
        <sz val="12"/>
        <color theme="1"/>
        <rFont val="HGSｺﾞｼｯｸM"/>
        <family val="3"/>
        <charset val="128"/>
      </rPr>
      <t xml:space="preserve"> →②</t>
    </r>
    <rPh sb="1" eb="3">
      <t>ヒヤト</t>
    </rPh>
    <phoneticPr fontId="1"/>
  </si>
  <si>
    <t xml:space="preserve"> 　　　） →②</t>
    <phoneticPr fontId="1"/>
  </si>
  <si>
    <t>氏名</t>
    <rPh sb="0" eb="2">
      <t>シメイ</t>
    </rPh>
    <phoneticPr fontId="1"/>
  </si>
  <si>
    <t>続柄</t>
    <rPh sb="0" eb="2">
      <t>ゾクガラ</t>
    </rPh>
    <phoneticPr fontId="1"/>
  </si>
  <si>
    <t>前年収入（平成31年分）</t>
    <rPh sb="0" eb="2">
      <t>ゼンネン</t>
    </rPh>
    <rPh sb="2" eb="4">
      <t>シュウニュウ</t>
    </rPh>
    <rPh sb="5" eb="7">
      <t>ヘイセイ</t>
    </rPh>
    <rPh sb="9" eb="10">
      <t>ネン</t>
    </rPh>
    <rPh sb="10" eb="11">
      <t>ブン</t>
    </rPh>
    <phoneticPr fontId="1"/>
  </si>
  <si>
    <t>前年所得（平成31年分）</t>
    <rPh sb="0" eb="2">
      <t>ゼンネン</t>
    </rPh>
    <rPh sb="2" eb="4">
      <t>ショトク</t>
    </rPh>
    <rPh sb="5" eb="7">
      <t>ヘイセイ</t>
    </rPh>
    <rPh sb="9" eb="10">
      <t>ネン</t>
    </rPh>
    <rPh sb="10" eb="11">
      <t>ブン</t>
    </rPh>
    <phoneticPr fontId="1"/>
  </si>
  <si>
    <t>今年収入見込み額（事業収入又は給与等）
世帯主のみ記載</t>
    <rPh sb="0" eb="2">
      <t>コトシ</t>
    </rPh>
    <rPh sb="2" eb="4">
      <t>シュウニュウ</t>
    </rPh>
    <rPh sb="4" eb="6">
      <t>ミコ</t>
    </rPh>
    <rPh sb="7" eb="8">
      <t>ガク</t>
    </rPh>
    <rPh sb="9" eb="11">
      <t>ジギョウ</t>
    </rPh>
    <rPh sb="11" eb="13">
      <t>シュウニュウ</t>
    </rPh>
    <rPh sb="13" eb="14">
      <t>マタ</t>
    </rPh>
    <rPh sb="15" eb="17">
      <t>キュウヨ</t>
    </rPh>
    <rPh sb="17" eb="18">
      <t>ナド</t>
    </rPh>
    <rPh sb="20" eb="23">
      <t>セタイヌシ</t>
    </rPh>
    <rPh sb="25" eb="27">
      <t>キサイ</t>
    </rPh>
    <phoneticPr fontId="1"/>
  </si>
  <si>
    <t>前年の合計所得金額</t>
    <rPh sb="0" eb="2">
      <t>ゼンネン</t>
    </rPh>
    <rPh sb="3" eb="5">
      <t>ゴウケイ</t>
    </rPh>
    <rPh sb="5" eb="7">
      <t>ショトク</t>
    </rPh>
    <rPh sb="7" eb="9">
      <t>キンガク</t>
    </rPh>
    <phoneticPr fontId="1"/>
  </si>
  <si>
    <t>減額又は免除の割合</t>
    <rPh sb="0" eb="2">
      <t>ゲンガク</t>
    </rPh>
    <rPh sb="2" eb="3">
      <t>マタ</t>
    </rPh>
    <rPh sb="4" eb="6">
      <t>メンジョ</t>
    </rPh>
    <rPh sb="7" eb="9">
      <t>ワリアイ</t>
    </rPh>
    <phoneticPr fontId="1"/>
  </si>
  <si>
    <t>300万円以下</t>
    <rPh sb="3" eb="5">
      <t>マンエン</t>
    </rPh>
    <rPh sb="5" eb="7">
      <t>イカ</t>
    </rPh>
    <phoneticPr fontId="1"/>
  </si>
  <si>
    <t>400万円以下</t>
    <rPh sb="3" eb="5">
      <t>マンエン</t>
    </rPh>
    <rPh sb="5" eb="7">
      <t>イカ</t>
    </rPh>
    <phoneticPr fontId="1"/>
  </si>
  <si>
    <t>550万円以下</t>
    <rPh sb="3" eb="5">
      <t>マンエン</t>
    </rPh>
    <rPh sb="5" eb="7">
      <t>イカ</t>
    </rPh>
    <phoneticPr fontId="1"/>
  </si>
  <si>
    <t>750万円以下</t>
    <rPh sb="3" eb="5">
      <t>マンエン</t>
    </rPh>
    <rPh sb="5" eb="7">
      <t>イカ</t>
    </rPh>
    <phoneticPr fontId="1"/>
  </si>
  <si>
    <t>1000万円以下</t>
    <rPh sb="4" eb="6">
      <t>マンエン</t>
    </rPh>
    <rPh sb="6" eb="8">
      <t>イカ</t>
    </rPh>
    <phoneticPr fontId="1"/>
  </si>
  <si>
    <t>　10分の8</t>
    <rPh sb="3" eb="4">
      <t>ブン</t>
    </rPh>
    <phoneticPr fontId="1"/>
  </si>
  <si>
    <t>全部　10分の10</t>
    <rPh sb="0" eb="2">
      <t>ゼンブ</t>
    </rPh>
    <rPh sb="5" eb="6">
      <t>ブン</t>
    </rPh>
    <phoneticPr fontId="1"/>
  </si>
  <si>
    <t>10分の6</t>
    <rPh sb="2" eb="3">
      <t>ブン</t>
    </rPh>
    <phoneticPr fontId="1"/>
  </si>
  <si>
    <t>10分の4</t>
    <rPh sb="2" eb="3">
      <t>ブン</t>
    </rPh>
    <phoneticPr fontId="1"/>
  </si>
  <si>
    <t>10分の2</t>
    <rPh sb="2" eb="3">
      <t>ブン</t>
    </rPh>
    <phoneticPr fontId="1"/>
  </si>
  <si>
    <t>世帯主</t>
    <rPh sb="0" eb="3">
      <t>セタイヌシ</t>
    </rPh>
    <phoneticPr fontId="1"/>
  </si>
  <si>
    <t>減免対象外</t>
    <rPh sb="0" eb="2">
      <t>ゲンメン</t>
    </rPh>
    <rPh sb="2" eb="4">
      <t>タイショウ</t>
    </rPh>
    <rPh sb="4" eb="5">
      <t>ガイ</t>
    </rPh>
    <phoneticPr fontId="1"/>
  </si>
  <si>
    <t>パーセント</t>
    <phoneticPr fontId="1"/>
  </si>
  <si>
    <t>減免の割合区分表　（世帯主の所得）</t>
    <rPh sb="0" eb="2">
      <t>ゲンメン</t>
    </rPh>
    <rPh sb="3" eb="5">
      <t>ワリアイ</t>
    </rPh>
    <rPh sb="5" eb="7">
      <t>クブン</t>
    </rPh>
    <rPh sb="7" eb="8">
      <t>ヒョウ</t>
    </rPh>
    <rPh sb="10" eb="13">
      <t>セタイヌシ</t>
    </rPh>
    <rPh sb="14" eb="16">
      <t>ショトク</t>
    </rPh>
    <phoneticPr fontId="1"/>
  </si>
  <si>
    <t>①平成31年　世帯主所得額</t>
    <rPh sb="1" eb="3">
      <t>ヘイセイ</t>
    </rPh>
    <rPh sb="5" eb="6">
      <t>ネン</t>
    </rPh>
    <rPh sb="7" eb="10">
      <t>セタイヌシ</t>
    </rPh>
    <rPh sb="10" eb="12">
      <t>ショトク</t>
    </rPh>
    <rPh sb="12" eb="13">
      <t>ガク</t>
    </rPh>
    <phoneticPr fontId="1"/>
  </si>
  <si>
    <t>②平成31年　世帯所得合計額</t>
    <rPh sb="1" eb="3">
      <t>ヘイセイ</t>
    </rPh>
    <rPh sb="5" eb="6">
      <t>ネン</t>
    </rPh>
    <rPh sb="7" eb="9">
      <t>セタイ</t>
    </rPh>
    <rPh sb="9" eb="11">
      <t>ショトク</t>
    </rPh>
    <rPh sb="11" eb="13">
      <t>ゴウケイ</t>
    </rPh>
    <rPh sb="13" eb="14">
      <t>ガク</t>
    </rPh>
    <phoneticPr fontId="1"/>
  </si>
  <si>
    <t>座間味村長　殿</t>
    <rPh sb="0" eb="4">
      <t>ザマミソン</t>
    </rPh>
    <rPh sb="4" eb="5">
      <t>チョウ</t>
    </rPh>
    <rPh sb="6" eb="7">
      <t>ドノ</t>
    </rPh>
    <phoneticPr fontId="1"/>
  </si>
  <si>
    <t>年</t>
    <rPh sb="0" eb="1">
      <t>ネン</t>
    </rPh>
    <phoneticPr fontId="1"/>
  </si>
  <si>
    <t>月</t>
    <rPh sb="0" eb="1">
      <t>ツキ</t>
    </rPh>
    <phoneticPr fontId="1"/>
  </si>
  <si>
    <t>日</t>
    <rPh sb="0" eb="1">
      <t>ニチ</t>
    </rPh>
    <phoneticPr fontId="1"/>
  </si>
  <si>
    <t>申請日</t>
    <rPh sb="0" eb="2">
      <t>シンセイ</t>
    </rPh>
    <rPh sb="2" eb="3">
      <t>ビ</t>
    </rPh>
    <phoneticPr fontId="1"/>
  </si>
  <si>
    <t>※ 収入の種別や要件により、全てこの表記通りになるとは限りません。</t>
    <rPh sb="18" eb="20">
      <t>ヒョウキ</t>
    </rPh>
    <phoneticPr fontId="1"/>
  </si>
  <si>
    <t>３，減収となる収入の種別　該当箇所に〇を記入</t>
    <rPh sb="2" eb="3">
      <t>ゲン</t>
    </rPh>
    <rPh sb="7" eb="9">
      <t>シュウニュウ</t>
    </rPh>
    <rPh sb="10" eb="12">
      <t>シュベツ</t>
    </rPh>
    <rPh sb="13" eb="15">
      <t>ガイトウ</t>
    </rPh>
    <rPh sb="15" eb="17">
      <t>カショ</t>
    </rPh>
    <rPh sb="20" eb="22">
      <t>キニュウ</t>
    </rPh>
    <phoneticPr fontId="1"/>
  </si>
  <si>
    <t>世帯員氏名及び収入額及び所得額・年税額を記入　※シート入力例を参照</t>
    <rPh sb="0" eb="2">
      <t>セタイ</t>
    </rPh>
    <rPh sb="2" eb="3">
      <t>イン</t>
    </rPh>
    <rPh sb="3" eb="5">
      <t>シメイ</t>
    </rPh>
    <rPh sb="5" eb="6">
      <t>オヨ</t>
    </rPh>
    <rPh sb="7" eb="9">
      <t>シュウニュウ</t>
    </rPh>
    <rPh sb="9" eb="10">
      <t>ガク</t>
    </rPh>
    <rPh sb="10" eb="11">
      <t>オヨ</t>
    </rPh>
    <rPh sb="12" eb="14">
      <t>ショトク</t>
    </rPh>
    <rPh sb="14" eb="15">
      <t>ガク</t>
    </rPh>
    <rPh sb="16" eb="19">
      <t>ネンゼイガク</t>
    </rPh>
    <rPh sb="20" eb="22">
      <t>キニュウ</t>
    </rPh>
    <rPh sb="27" eb="29">
      <t>ニュウリョク</t>
    </rPh>
    <rPh sb="29" eb="30">
      <t>レイ</t>
    </rPh>
    <rPh sb="31" eb="33">
      <t>サンショウ</t>
    </rPh>
    <phoneticPr fontId="1"/>
  </si>
  <si>
    <t xml:space="preserve">※ 令和2年確定申告の所得額が0又はマイナス申告・未申告の場合は減免の対象外です。
</t>
    <rPh sb="2" eb="4">
      <t>レイワ</t>
    </rPh>
    <rPh sb="5" eb="6">
      <t>ネン</t>
    </rPh>
    <rPh sb="6" eb="8">
      <t>カクテイ</t>
    </rPh>
    <rPh sb="8" eb="10">
      <t>シンコク</t>
    </rPh>
    <rPh sb="25" eb="28">
      <t>ミシンコク</t>
    </rPh>
    <rPh sb="35" eb="37">
      <t>タイショウ</t>
    </rPh>
    <rPh sb="37" eb="38">
      <t>ガイ</t>
    </rPh>
    <phoneticPr fontId="1"/>
  </si>
  <si>
    <t>座間味村字座間味109</t>
    <rPh sb="0" eb="4">
      <t>ザマミソン</t>
    </rPh>
    <rPh sb="4" eb="5">
      <t>アザ</t>
    </rPh>
    <rPh sb="5" eb="8">
      <t>ザマミ</t>
    </rPh>
    <phoneticPr fontId="1"/>
  </si>
  <si>
    <t>座間味太郎</t>
    <rPh sb="0" eb="3">
      <t>ザマミ</t>
    </rPh>
    <rPh sb="3" eb="5">
      <t>タロウ</t>
    </rPh>
    <phoneticPr fontId="1"/>
  </si>
  <si>
    <t>000-0000-0000</t>
    <phoneticPr fontId="1"/>
  </si>
  <si>
    <t>〃　花子</t>
    <rPh sb="2" eb="4">
      <t>ハナコ</t>
    </rPh>
    <phoneticPr fontId="1"/>
  </si>
  <si>
    <t>〃　次郎</t>
    <rPh sb="2" eb="4">
      <t>ジロウ</t>
    </rPh>
    <phoneticPr fontId="1"/>
  </si>
  <si>
    <t>妻</t>
    <rPh sb="0" eb="1">
      <t>ツマ</t>
    </rPh>
    <phoneticPr fontId="1"/>
  </si>
  <si>
    <t>子</t>
    <rPh sb="0" eb="1">
      <t>コ</t>
    </rPh>
    <phoneticPr fontId="1"/>
  </si>
  <si>
    <t>〇</t>
    <phoneticPr fontId="1"/>
  </si>
  <si>
    <t>提出様式　2</t>
    <rPh sb="0" eb="2">
      <t>テイシュツ</t>
    </rPh>
    <rPh sb="2" eb="4">
      <t>ヨウシキ</t>
    </rPh>
    <phoneticPr fontId="1"/>
  </si>
  <si>
    <t>提出様式　2</t>
    <rPh sb="0" eb="2">
      <t>テイシュツ</t>
    </rPh>
    <rPh sb="2" eb="4">
      <t>ヨウシキ</t>
    </rPh>
    <phoneticPr fontId="1"/>
  </si>
  <si>
    <t>③令和2年度　国民健康保険税総額</t>
    <rPh sb="1" eb="3">
      <t>レイワ</t>
    </rPh>
    <rPh sb="4" eb="6">
      <t>ネンド</t>
    </rPh>
    <rPh sb="7" eb="9">
      <t>コクミン</t>
    </rPh>
    <rPh sb="9" eb="11">
      <t>ケンコウ</t>
    </rPh>
    <rPh sb="11" eb="13">
      <t>ホケン</t>
    </rPh>
    <rPh sb="13" eb="14">
      <t>ゼイ</t>
    </rPh>
    <rPh sb="14" eb="16">
      <t>ソウガク</t>
    </rPh>
    <phoneticPr fontId="1"/>
  </si>
  <si>
    <t xml:space="preserve"> 給与収入 </t>
    <rPh sb="1" eb="3">
      <t>キュウヨ</t>
    </rPh>
    <rPh sb="3" eb="5">
      <t>シュウニュウ</t>
    </rPh>
    <phoneticPr fontId="1"/>
  </si>
  <si>
    <t xml:space="preserve"> 農業収入 </t>
    <rPh sb="1" eb="3">
      <t>ノウギョウ</t>
    </rPh>
    <rPh sb="3" eb="5">
      <t>シュウニュウ</t>
    </rPh>
    <phoneticPr fontId="1"/>
  </si>
  <si>
    <t xml:space="preserve"> 内職収入 </t>
    <rPh sb="1" eb="3">
      <t>ナイショク</t>
    </rPh>
    <rPh sb="3" eb="5">
      <t>シュウニュウ</t>
    </rPh>
    <phoneticPr fontId="1"/>
  </si>
  <si>
    <t xml:space="preserve"> 漁業収入 </t>
    <rPh sb="1" eb="3">
      <t>ギョギョウ</t>
    </rPh>
    <rPh sb="3" eb="5">
      <t>シュウニュウ</t>
    </rPh>
    <phoneticPr fontId="1"/>
  </si>
  <si>
    <t xml:space="preserve"> 　　　） </t>
    <phoneticPr fontId="1"/>
  </si>
  <si>
    <t xml:space="preserve"> 日雇い</t>
    <rPh sb="1" eb="3">
      <t>ヒヤト</t>
    </rPh>
    <phoneticPr fontId="1"/>
  </si>
  <si>
    <t xml:space="preserve"> 事業収入 </t>
    <rPh sb="1" eb="3">
      <t>ジギョウ</t>
    </rPh>
    <rPh sb="3" eb="5">
      <t>シュウニュウ</t>
    </rPh>
    <phoneticPr fontId="1"/>
  </si>
  <si>
    <t>前年の世帯主の合計所得金額</t>
    <rPh sb="0" eb="2">
      <t>ゼンネン</t>
    </rPh>
    <rPh sb="3" eb="6">
      <t>セタイヌシ</t>
    </rPh>
    <rPh sb="7" eb="9">
      <t>ゴウケイ</t>
    </rPh>
    <rPh sb="9" eb="11">
      <t>ショトク</t>
    </rPh>
    <rPh sb="11" eb="13">
      <t>キンガク</t>
    </rPh>
    <phoneticPr fontId="1"/>
  </si>
  <si>
    <t>※②給与収入の方は様式（給与証明書）の提出をお願いします。雇用主記入欄もありますので、そちらもご記入お願いします。</t>
    <rPh sb="9" eb="11">
      <t>ヨウシキ</t>
    </rPh>
    <phoneticPr fontId="1"/>
  </si>
  <si>
    <r>
      <t>※③世帯主以外は所得がある扶養者のみ記載（専従者含む）。</t>
    </r>
    <r>
      <rPr>
        <b/>
        <sz val="10"/>
        <color theme="1"/>
        <rFont val="HGSｺﾞｼｯｸM"/>
        <family val="3"/>
        <charset val="128"/>
      </rPr>
      <t>所得がなければ記入の必要はなし。</t>
    </r>
    <rPh sb="2" eb="5">
      <t>セタイヌシ</t>
    </rPh>
    <rPh sb="5" eb="7">
      <t>イガイ</t>
    </rPh>
    <rPh sb="8" eb="10">
      <t>ショトク</t>
    </rPh>
    <rPh sb="13" eb="16">
      <t>フヨウシャ</t>
    </rPh>
    <rPh sb="18" eb="20">
      <t>キサイ</t>
    </rPh>
    <rPh sb="21" eb="24">
      <t>センジュウシャ</t>
    </rPh>
    <rPh sb="24" eb="25">
      <t>フク</t>
    </rPh>
    <rPh sb="28" eb="30">
      <t>ショトク</t>
    </rPh>
    <rPh sb="35" eb="37">
      <t>キニュウ</t>
    </rPh>
    <rPh sb="38" eb="40">
      <t>ヒツヨウ</t>
    </rPh>
    <phoneticPr fontId="1"/>
  </si>
  <si>
    <t>※③世帯主以外は所得がある扶養者のみ記載（専従者含む）。所得がなければ記入の必要はなし。</t>
    <rPh sb="2" eb="5">
      <t>セタイヌシ</t>
    </rPh>
    <rPh sb="5" eb="7">
      <t>イガイ</t>
    </rPh>
    <rPh sb="8" eb="10">
      <t>ショトク</t>
    </rPh>
    <rPh sb="13" eb="16">
      <t>フヨウシャ</t>
    </rPh>
    <rPh sb="18" eb="20">
      <t>キサイ</t>
    </rPh>
    <rPh sb="21" eb="24">
      <t>センジュウシャ</t>
    </rPh>
    <rPh sb="24" eb="25">
      <t>フク</t>
    </rPh>
    <rPh sb="28" eb="30">
      <t>ショトク</t>
    </rPh>
    <rPh sb="35" eb="37">
      <t>キニュウ</t>
    </rPh>
    <rPh sb="38" eb="40">
      <t>ヒツヨウ</t>
    </rPh>
    <phoneticPr fontId="1"/>
  </si>
  <si>
    <t>所得申告書　兼　国保（後期）税減免概算計算書</t>
    <rPh sb="0" eb="1">
      <t>トコロ</t>
    </rPh>
    <rPh sb="1" eb="2">
      <t>エ</t>
    </rPh>
    <rPh sb="2" eb="3">
      <t>サル</t>
    </rPh>
    <rPh sb="3" eb="4">
      <t>コク</t>
    </rPh>
    <rPh sb="4" eb="5">
      <t>ショ</t>
    </rPh>
    <rPh sb="8" eb="9">
      <t>ケン</t>
    </rPh>
    <rPh sb="11" eb="13">
      <t>コウキ</t>
    </rPh>
    <rPh sb="14" eb="15">
      <t>ゼイ</t>
    </rPh>
    <rPh sb="15" eb="16">
      <t>ゼイ</t>
    </rPh>
    <rPh sb="17" eb="19">
      <t>ガイサン</t>
    </rPh>
    <rPh sb="19" eb="22">
      <t>ケイサンショケイサンショ</t>
    </rPh>
    <phoneticPr fontId="1"/>
  </si>
  <si>
    <t>国民健康保険税及び後期高齢者保険税について、別添申請書に基づき減免を受けたいので以下のとおり収入所得申告します。</t>
    <rPh sb="0" eb="2">
      <t>コクミン</t>
    </rPh>
    <rPh sb="2" eb="4">
      <t>ケンコウ</t>
    </rPh>
    <rPh sb="4" eb="7">
      <t>ホケンゼイ</t>
    </rPh>
    <rPh sb="7" eb="8">
      <t>オヨ</t>
    </rPh>
    <rPh sb="9" eb="11">
      <t>コウキ</t>
    </rPh>
    <rPh sb="11" eb="14">
      <t>コウレイシャ</t>
    </rPh>
    <rPh sb="14" eb="16">
      <t>ホケン</t>
    </rPh>
    <rPh sb="16" eb="17">
      <t>ゼイ</t>
    </rPh>
    <rPh sb="22" eb="24">
      <t>ベッテン</t>
    </rPh>
    <rPh sb="24" eb="27">
      <t>シンセイショ</t>
    </rPh>
    <rPh sb="28" eb="29">
      <t>モト</t>
    </rPh>
    <rPh sb="31" eb="33">
      <t>ゲンメン</t>
    </rPh>
    <rPh sb="34" eb="35">
      <t>ウ</t>
    </rPh>
    <rPh sb="40" eb="42">
      <t>イカ</t>
    </rPh>
    <rPh sb="46" eb="48">
      <t>シュウニュウ</t>
    </rPh>
    <rPh sb="48" eb="50">
      <t>ショトク</t>
    </rPh>
    <rPh sb="50" eb="52">
      <t>シンコク</t>
    </rPh>
    <phoneticPr fontId="1"/>
  </si>
  <si>
    <r>
      <t>減免対象額（Ａ）
③</t>
    </r>
    <r>
      <rPr>
        <sz val="12"/>
        <color theme="1"/>
        <rFont val="Calibri"/>
        <family val="3"/>
      </rPr>
      <t>×</t>
    </r>
    <r>
      <rPr>
        <sz val="12"/>
        <color theme="1"/>
        <rFont val="Segoe UI Symbol"/>
        <family val="3"/>
      </rPr>
      <t>①</t>
    </r>
    <r>
      <rPr>
        <sz val="12"/>
        <color theme="1"/>
        <rFont val="Calibri"/>
        <family val="3"/>
      </rPr>
      <t>/</t>
    </r>
    <r>
      <rPr>
        <sz val="12"/>
        <color theme="1"/>
        <rFont val="Segoe UI Symbol"/>
        <family val="3"/>
      </rPr>
      <t>②</t>
    </r>
    <rPh sb="0" eb="2">
      <t>ゲンメン</t>
    </rPh>
    <rPh sb="2" eb="4">
      <t>タイショウ</t>
    </rPh>
    <rPh sb="4" eb="5">
      <t>ガク</t>
    </rPh>
    <phoneticPr fontId="1"/>
  </si>
  <si>
    <t>減免の割合区分（Ｂ）
※右表参照</t>
    <rPh sb="0" eb="2">
      <t>ゲンメン</t>
    </rPh>
    <rPh sb="3" eb="5">
      <t>ワリアイ</t>
    </rPh>
    <rPh sb="5" eb="7">
      <t>クブン</t>
    </rPh>
    <rPh sb="12" eb="13">
      <t>ミギ</t>
    </rPh>
    <rPh sb="13" eb="14">
      <t>ヒョウ</t>
    </rPh>
    <rPh sb="14" eb="16">
      <t>サンショウ</t>
    </rPh>
    <phoneticPr fontId="1"/>
  </si>
  <si>
    <r>
      <t>減免額（Ｄ）【（Ａ）</t>
    </r>
    <r>
      <rPr>
        <sz val="10"/>
        <color theme="1"/>
        <rFont val="Calibri"/>
        <family val="3"/>
      </rPr>
      <t>×</t>
    </r>
    <r>
      <rPr>
        <sz val="10"/>
        <color theme="1"/>
        <rFont val="HGSｺﾞｼｯｸM"/>
        <family val="3"/>
        <charset val="128"/>
      </rPr>
      <t>（Ｂ）】</t>
    </r>
    <rPh sb="0" eb="2">
      <t>ゲンメン</t>
    </rPh>
    <rPh sb="2" eb="3">
      <t>ガク</t>
    </rPh>
    <phoneticPr fontId="1"/>
  </si>
  <si>
    <t>令和2年度減免後税額【（Ｄ）-（③）】</t>
    <rPh sb="0" eb="2">
      <t>レイワ</t>
    </rPh>
    <rPh sb="3" eb="5">
      <t>ネンド</t>
    </rPh>
    <rPh sb="5" eb="7">
      <t>ゲンメン</t>
    </rPh>
    <rPh sb="7" eb="8">
      <t>ゴ</t>
    </rPh>
    <rPh sb="8" eb="10">
      <t>ゼイガク</t>
    </rPh>
    <phoneticPr fontId="1"/>
  </si>
  <si>
    <t>※②給与収入の方は様式（給与証明書）の提出をお願いします。雇用主の記入欄もありますので、そちらもご記入お願いします。</t>
    <rPh sb="2" eb="4">
      <t>キュウヨ</t>
    </rPh>
    <rPh sb="9" eb="11">
      <t>ヨウシキ</t>
    </rPh>
    <phoneticPr fontId="1"/>
  </si>
  <si>
    <t>国民健康保険税及び後期高齢者保険税について、別添申請書に基づき減免を受けたいので以下のとおり収入所得申告します。</t>
    <rPh sb="0" eb="2">
      <t>コクミン</t>
    </rPh>
    <rPh sb="2" eb="4">
      <t>ケンコウ</t>
    </rPh>
    <rPh sb="4" eb="6">
      <t>ホケン</t>
    </rPh>
    <rPh sb="6" eb="7">
      <t>ゼイ</t>
    </rPh>
    <rPh sb="7" eb="8">
      <t>オヨ</t>
    </rPh>
    <rPh sb="9" eb="11">
      <t>コウキ</t>
    </rPh>
    <rPh sb="11" eb="14">
      <t>コウレイシャ</t>
    </rPh>
    <rPh sb="14" eb="16">
      <t>ホケン</t>
    </rPh>
    <rPh sb="16" eb="17">
      <t>ゼイ</t>
    </rPh>
    <rPh sb="22" eb="24">
      <t>ベッテン</t>
    </rPh>
    <rPh sb="24" eb="27">
      <t>シンセイショ</t>
    </rPh>
    <rPh sb="28" eb="29">
      <t>モト</t>
    </rPh>
    <rPh sb="31" eb="33">
      <t>ゲンメン</t>
    </rPh>
    <rPh sb="34" eb="35">
      <t>ウ</t>
    </rPh>
    <rPh sb="40" eb="42">
      <t>イカ</t>
    </rPh>
    <rPh sb="46" eb="48">
      <t>シュウニュウ</t>
    </rPh>
    <rPh sb="48" eb="50">
      <t>ショトク</t>
    </rPh>
    <rPh sb="50" eb="52">
      <t>シンコク</t>
    </rPh>
    <phoneticPr fontId="1"/>
  </si>
  <si>
    <r>
      <t>※①添付資料として、</t>
    </r>
    <r>
      <rPr>
        <b/>
        <u/>
        <sz val="10"/>
        <color theme="1"/>
        <rFont val="HGSｺﾞｼｯｸM"/>
        <family val="3"/>
        <charset val="128"/>
      </rPr>
      <t>令和2年分（平成31年収入分）所得証明書〈世帯全員分〉</t>
    </r>
    <r>
      <rPr>
        <sz val="10"/>
        <color theme="1"/>
        <rFont val="HGSｺﾞｼｯｸM"/>
        <family val="3"/>
        <charset val="128"/>
      </rPr>
      <t>及び</t>
    </r>
    <r>
      <rPr>
        <b/>
        <u/>
        <sz val="10"/>
        <color theme="1"/>
        <rFont val="HGSｺﾞｼｯｸM"/>
        <family val="3"/>
        <charset val="128"/>
      </rPr>
      <t>令和2年中の収入見込みがわかる資料</t>
    </r>
    <r>
      <rPr>
        <sz val="10"/>
        <color theme="1"/>
        <rFont val="HGSｺﾞｼｯｸM"/>
        <family val="3"/>
        <charset val="128"/>
      </rPr>
      <t>を添付すること。</t>
    </r>
    <rPh sb="2" eb="4">
      <t>テンプ</t>
    </rPh>
    <rPh sb="4" eb="6">
      <t>シリョウ</t>
    </rPh>
    <rPh sb="10" eb="12">
      <t>レイワ</t>
    </rPh>
    <rPh sb="13" eb="14">
      <t>ネン</t>
    </rPh>
    <rPh sb="14" eb="15">
      <t>ブン</t>
    </rPh>
    <rPh sb="16" eb="18">
      <t>ヘイセイ</t>
    </rPh>
    <rPh sb="20" eb="21">
      <t>ネン</t>
    </rPh>
    <rPh sb="21" eb="23">
      <t>シュウニュウ</t>
    </rPh>
    <rPh sb="23" eb="24">
      <t>ブン</t>
    </rPh>
    <rPh sb="25" eb="27">
      <t>ショトク</t>
    </rPh>
    <rPh sb="27" eb="30">
      <t>ショウメイショ</t>
    </rPh>
    <rPh sb="31" eb="33">
      <t>セタイ</t>
    </rPh>
    <rPh sb="33" eb="35">
      <t>ゼンイン</t>
    </rPh>
    <rPh sb="35" eb="36">
      <t>ブン</t>
    </rPh>
    <rPh sb="37" eb="38">
      <t>オヨ</t>
    </rPh>
    <rPh sb="39" eb="41">
      <t>レイワ</t>
    </rPh>
    <rPh sb="42" eb="43">
      <t>ネン</t>
    </rPh>
    <rPh sb="43" eb="44">
      <t>チュウ</t>
    </rPh>
    <rPh sb="45" eb="47">
      <t>シュウニュウ</t>
    </rPh>
    <rPh sb="47" eb="49">
      <t>ミコ</t>
    </rPh>
    <rPh sb="54" eb="56">
      <t>シリョウ</t>
    </rPh>
    <rPh sb="57" eb="59">
      <t>テンプ</t>
    </rPh>
    <phoneticPr fontId="1"/>
  </si>
  <si>
    <t xml:space="preserve">※ 令和4年確定申告の所得額が0又はマイナス申告・未申告の場合は減免の対象外です。
</t>
    <rPh sb="2" eb="4">
      <t>レイワ</t>
    </rPh>
    <rPh sb="5" eb="6">
      <t>ネン</t>
    </rPh>
    <rPh sb="6" eb="8">
      <t>カクテイ</t>
    </rPh>
    <rPh sb="8" eb="10">
      <t>シンコク</t>
    </rPh>
    <rPh sb="25" eb="28">
      <t>ミシンコク</t>
    </rPh>
    <rPh sb="35" eb="37">
      <t>タイショウ</t>
    </rPh>
    <rPh sb="37" eb="38">
      <t>ガイ</t>
    </rPh>
    <phoneticPr fontId="1"/>
  </si>
  <si>
    <t>前年収入（令和3年分）</t>
    <rPh sb="0" eb="2">
      <t>ゼンネン</t>
    </rPh>
    <rPh sb="2" eb="4">
      <t>シュウニュウ</t>
    </rPh>
    <rPh sb="5" eb="7">
      <t>レイワ</t>
    </rPh>
    <rPh sb="8" eb="9">
      <t>トシ</t>
    </rPh>
    <rPh sb="9" eb="10">
      <t>ブン</t>
    </rPh>
    <phoneticPr fontId="1"/>
  </si>
  <si>
    <t>前年所得（令和3年分）</t>
    <rPh sb="0" eb="2">
      <t>ゼンネン</t>
    </rPh>
    <rPh sb="2" eb="4">
      <t>ショトク</t>
    </rPh>
    <rPh sb="5" eb="7">
      <t>レイワ</t>
    </rPh>
    <rPh sb="8" eb="9">
      <t>ネン</t>
    </rPh>
    <rPh sb="9" eb="10">
      <t>ブン</t>
    </rPh>
    <phoneticPr fontId="1"/>
  </si>
  <si>
    <t>※①根拠資料として、令和4年度（令和3年収入分）所得証明書〈世帯全員分〉を、また令和4年中の収入見込みがわかる資料を添付すること。</t>
    <rPh sb="2" eb="4">
      <t>コンキョ</t>
    </rPh>
    <rPh sb="4" eb="6">
      <t>シリョウ</t>
    </rPh>
    <rPh sb="10" eb="12">
      <t>レイワ</t>
    </rPh>
    <rPh sb="13" eb="14">
      <t>ネン</t>
    </rPh>
    <rPh sb="14" eb="15">
      <t>ド</t>
    </rPh>
    <rPh sb="16" eb="18">
      <t>レイワ</t>
    </rPh>
    <rPh sb="19" eb="20">
      <t>ネン</t>
    </rPh>
    <rPh sb="20" eb="22">
      <t>シュウニュウ</t>
    </rPh>
    <rPh sb="22" eb="23">
      <t>ブン</t>
    </rPh>
    <rPh sb="24" eb="26">
      <t>ショトク</t>
    </rPh>
    <rPh sb="26" eb="29">
      <t>ショウメイショ</t>
    </rPh>
    <rPh sb="30" eb="32">
      <t>セタイ</t>
    </rPh>
    <rPh sb="32" eb="34">
      <t>ゼンイン</t>
    </rPh>
    <rPh sb="34" eb="35">
      <t>ブン</t>
    </rPh>
    <rPh sb="40" eb="42">
      <t>レイワ</t>
    </rPh>
    <rPh sb="43" eb="44">
      <t>ネン</t>
    </rPh>
    <rPh sb="44" eb="45">
      <t>チュウ</t>
    </rPh>
    <rPh sb="46" eb="48">
      <t>シュウニュウ</t>
    </rPh>
    <rPh sb="48" eb="50">
      <t>ミコ</t>
    </rPh>
    <rPh sb="55" eb="57">
      <t>シリョウ</t>
    </rPh>
    <rPh sb="58" eb="60">
      <t>テンプ</t>
    </rPh>
    <phoneticPr fontId="1"/>
  </si>
  <si>
    <t>減免の割合区分表　（世帯主のR3年　所得）</t>
    <rPh sb="0" eb="2">
      <t>ゲンメン</t>
    </rPh>
    <rPh sb="3" eb="5">
      <t>ワリアイ</t>
    </rPh>
    <rPh sb="5" eb="7">
      <t>クブン</t>
    </rPh>
    <rPh sb="7" eb="8">
      <t>ヒョウ</t>
    </rPh>
    <rPh sb="10" eb="13">
      <t>セタイヌシ</t>
    </rPh>
    <rPh sb="16" eb="17">
      <t>ネン</t>
    </rPh>
    <rPh sb="18" eb="20">
      <t>ショトク</t>
    </rPh>
    <phoneticPr fontId="1"/>
  </si>
  <si>
    <t>①令和3年　世帯主所得額</t>
    <rPh sb="1" eb="3">
      <t>レイワ</t>
    </rPh>
    <rPh sb="4" eb="5">
      <t>ネン</t>
    </rPh>
    <rPh sb="5" eb="6">
      <t>ヘイネン</t>
    </rPh>
    <rPh sb="6" eb="9">
      <t>セタイヌシ</t>
    </rPh>
    <rPh sb="9" eb="11">
      <t>ショトク</t>
    </rPh>
    <rPh sb="11" eb="12">
      <t>ガク</t>
    </rPh>
    <phoneticPr fontId="1"/>
  </si>
  <si>
    <t>②令和3年　世帯所得合計額</t>
    <rPh sb="1" eb="3">
      <t>レイワ</t>
    </rPh>
    <rPh sb="4" eb="5">
      <t>ネン</t>
    </rPh>
    <rPh sb="6" eb="8">
      <t>セタイ</t>
    </rPh>
    <rPh sb="8" eb="10">
      <t>ショトク</t>
    </rPh>
    <rPh sb="10" eb="12">
      <t>ゴウケイ</t>
    </rPh>
    <rPh sb="12" eb="13">
      <t>ガク</t>
    </rPh>
    <phoneticPr fontId="1"/>
  </si>
  <si>
    <r>
      <rPr>
        <sz val="14"/>
        <color theme="1"/>
        <rFont val="HGSｺﾞｼｯｸM"/>
        <family val="3"/>
        <charset val="128"/>
      </rPr>
      <t>③</t>
    </r>
    <r>
      <rPr>
        <sz val="10"/>
        <color theme="1"/>
        <rFont val="HGSｺﾞｼｯｸM"/>
        <family val="3"/>
        <charset val="128"/>
      </rPr>
      <t>令和4年度　国民健康保険税総額</t>
    </r>
    <rPh sb="1" eb="3">
      <t>レイワ</t>
    </rPh>
    <rPh sb="4" eb="6">
      <t>ネンド</t>
    </rPh>
    <rPh sb="7" eb="9">
      <t>コクミン</t>
    </rPh>
    <rPh sb="9" eb="11">
      <t>ケンコウ</t>
    </rPh>
    <rPh sb="11" eb="13">
      <t>ホケン</t>
    </rPh>
    <rPh sb="13" eb="14">
      <t>ゼイ</t>
    </rPh>
    <rPh sb="14" eb="16">
      <t>ソウガク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</si>
</sst>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font>
      <sz val="11"/>
      <color theme="1"/>
      <name val="ＭＳ Ｐゴシック"/>
      <family val="2"/>
      <charset val="128"/>
      <scheme val="minor"/>
    </font>
    <font>
      <sz val="6"/>
      <name val="ＭＳ Ｐゴシック"/>
      <family val="2"/>
      <charset val="128"/>
      <scheme val="minor"/>
    </font>
    <font>
      <sz val="12"/>
      <color theme="1"/>
      <name val="HGSｺﾞｼｯｸM"/>
      <family val="3"/>
      <charset val="128"/>
    </font>
    <font>
      <sz val="12"/>
      <color theme="0" tint="-0.14999847407452621"/>
      <name val="HGSｺﾞｼｯｸM"/>
      <family val="3"/>
      <charset val="128"/>
    </font>
    <font>
      <sz val="12"/>
      <color theme="0"/>
      <name val="HGSｺﾞｼｯｸM"/>
      <family val="3"/>
      <charset val="128"/>
    </font>
    <font>
      <sz val="16"/>
      <color theme="1"/>
      <name val="HGSｺﾞｼｯｸM"/>
      <family val="3"/>
      <charset val="128"/>
    </font>
    <font>
      <sz val="11"/>
      <color theme="1"/>
      <name val="ＭＳ Ｐゴシック"/>
      <family val="2"/>
      <charset val="128"/>
      <scheme val="minor"/>
    </font>
    <font>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sz val="12"/>
      <color theme="1"/>
      <name val="Tahoma"/>
      <family val="3"/>
      <charset val="1"/>
    </font>
    <font>
      <sz val="12"/>
      <color theme="1"/>
      <name val="Calibri"/>
      <family val="3"/>
    </font>
    <font>
      <sz val="12"/>
      <color theme="1"/>
      <name val="HGS教科書体"/>
      <family val="1"/>
      <charset val="128"/>
    </font>
    <font>
      <sz val="12"/>
      <color theme="1"/>
      <name val="Segoe UI Symbol"/>
      <family val="3"/>
    </font>
    <font>
      <b/>
      <sz val="12"/>
      <color rgb="FFFF0000"/>
      <name val="HGSｺﾞｼｯｸM"/>
      <family val="3"/>
      <charset val="128"/>
    </font>
    <font>
      <sz val="14"/>
      <color theme="1"/>
      <name val="HGSｺﾞｼｯｸM"/>
      <family val="3"/>
      <charset val="128"/>
    </font>
    <font>
      <sz val="9"/>
      <color indexed="81"/>
      <name val="MS P ゴシック"/>
      <family val="3"/>
      <charset val="128"/>
    </font>
    <font>
      <b/>
      <sz val="9"/>
      <color indexed="81"/>
      <name val="MS P ゴシック"/>
      <family val="3"/>
      <charset val="128"/>
    </font>
    <font>
      <b/>
      <sz val="11"/>
      <color theme="1"/>
      <name val="HGSｺﾞｼｯｸM"/>
      <family val="3"/>
      <charset val="128"/>
    </font>
    <font>
      <b/>
      <u/>
      <sz val="10"/>
      <color theme="1"/>
      <name val="HGSｺﾞｼｯｸM"/>
      <family val="3"/>
      <charset val="128"/>
    </font>
    <font>
      <b/>
      <sz val="10"/>
      <color theme="1"/>
      <name val="HGSｺﾞｼｯｸM"/>
      <family val="3"/>
      <charset val="128"/>
    </font>
    <font>
      <sz val="10"/>
      <color theme="1"/>
      <name val="Calibri"/>
      <family val="3"/>
    </font>
    <font>
      <b/>
      <sz val="18"/>
      <color indexed="81"/>
      <name val="MS P ゴシック"/>
      <family val="3"/>
      <charset val="128"/>
    </font>
    <font>
      <sz val="18"/>
      <color indexed="81"/>
      <name val="MS P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s>
  <cellStyleXfs count="2">
    <xf numFmtId="0" fontId="0" fillId="0" borderId="0">
      <alignment vertical="center"/>
    </xf>
    <xf numFmtId="38" fontId="6" fillId="0" borderId="0" applyFont="0" applyFill="0" applyBorder="0" applyAlignment="0" applyProtection="0">
      <alignment vertical="center"/>
    </xf>
  </cellStyleXfs>
  <cellXfs count="103">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6" xfId="0" applyFont="1" applyBorder="1">
      <alignment vertical="center"/>
    </xf>
    <xf numFmtId="0" fontId="2" fillId="0" borderId="0" xfId="0" applyFont="1" applyAlignment="1">
      <alignment horizontal="left" vertical="center"/>
    </xf>
    <xf numFmtId="0" fontId="10" fillId="0" borderId="0" xfId="0" applyFont="1" applyAlignment="1">
      <alignment vertical="center"/>
    </xf>
    <xf numFmtId="0" fontId="2" fillId="0" borderId="0" xfId="0" applyFont="1" applyBorder="1" applyAlignment="1">
      <alignment horizontal="center" vertical="center"/>
    </xf>
    <xf numFmtId="0" fontId="2" fillId="2" borderId="3" xfId="0" applyFont="1" applyFill="1" applyBorder="1" applyAlignment="1" applyProtection="1">
      <alignment vertical="center"/>
    </xf>
    <xf numFmtId="0" fontId="2" fillId="0" borderId="0" xfId="0" applyFont="1" applyProtection="1">
      <alignment vertical="center"/>
    </xf>
    <xf numFmtId="0" fontId="2" fillId="0" borderId="6" xfId="0" applyFont="1" applyBorder="1" applyProtection="1">
      <alignment vertical="center"/>
    </xf>
    <xf numFmtId="0" fontId="2" fillId="0" borderId="3" xfId="0" applyFont="1" applyBorder="1" applyProtection="1">
      <alignment vertical="center"/>
    </xf>
    <xf numFmtId="0" fontId="10" fillId="0" borderId="0" xfId="0" applyFont="1" applyAlignment="1" applyProtection="1">
      <alignment vertical="center"/>
    </xf>
    <xf numFmtId="0" fontId="2" fillId="0" borderId="0" xfId="0" applyFont="1" applyAlignment="1" applyProtection="1">
      <alignment horizontal="left" vertical="center"/>
    </xf>
    <xf numFmtId="0" fontId="2" fillId="0" borderId="0" xfId="0" applyFont="1" applyBorder="1" applyAlignment="1" applyProtection="1">
      <alignment horizontal="center" vertical="center"/>
    </xf>
    <xf numFmtId="0" fontId="8" fillId="0" borderId="0" xfId="0" applyFont="1" applyProtection="1">
      <alignment vertical="center"/>
    </xf>
    <xf numFmtId="0" fontId="8" fillId="0" borderId="0" xfId="0" applyFont="1" applyAlignment="1">
      <alignment horizontal="left" vertical="center"/>
    </xf>
    <xf numFmtId="0" fontId="8" fillId="0" borderId="0" xfId="0" applyFont="1">
      <alignment vertical="center"/>
    </xf>
    <xf numFmtId="0" fontId="2" fillId="2" borderId="0" xfId="0" applyFont="1" applyFill="1" applyAlignment="1" applyProtection="1">
      <alignment horizontal="center" vertical="center"/>
      <protection locked="0"/>
    </xf>
    <xf numFmtId="0" fontId="2" fillId="0" borderId="0" xfId="0" applyFont="1" applyAlignment="1">
      <alignment horizontal="left" vertical="center"/>
    </xf>
    <xf numFmtId="0" fontId="2"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5" fillId="0" borderId="0" xfId="0" applyFont="1" applyAlignment="1">
      <alignment horizontal="center" vertical="center"/>
    </xf>
    <xf numFmtId="0" fontId="2" fillId="0" borderId="6" xfId="0" applyFont="1" applyBorder="1" applyAlignment="1">
      <alignment horizontal="distributed" vertical="center"/>
    </xf>
    <xf numFmtId="0" fontId="13" fillId="2" borderId="6" xfId="0" applyFont="1" applyFill="1" applyBorder="1" applyAlignment="1" applyProtection="1">
      <alignment horizontal="left" vertical="center"/>
      <protection locked="0"/>
    </xf>
    <xf numFmtId="0" fontId="16" fillId="0" borderId="0" xfId="0" applyFont="1" applyAlignment="1">
      <alignment horizontal="left" vertical="center" wrapText="1"/>
    </xf>
    <xf numFmtId="0" fontId="2" fillId="0" borderId="3" xfId="0" applyFont="1" applyBorder="1" applyAlignment="1">
      <alignment horizontal="distributed" vertical="center"/>
    </xf>
    <xf numFmtId="0" fontId="2" fillId="2" borderId="3"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0" fontId="8" fillId="0" borderId="0" xfId="0" applyFont="1" applyAlignment="1">
      <alignment horizontal="center" vertical="center"/>
    </xf>
    <xf numFmtId="0" fontId="8" fillId="0" borderId="0" xfId="0" applyFont="1" applyAlignment="1">
      <alignment horizontal="left" vertical="center"/>
    </xf>
    <xf numFmtId="0" fontId="2" fillId="2"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xf>
    <xf numFmtId="176" fontId="2" fillId="2" borderId="1" xfId="0" applyNumberFormat="1" applyFont="1" applyFill="1" applyBorder="1" applyAlignment="1" applyProtection="1">
      <alignment horizontal="center" vertical="center"/>
      <protection locked="0"/>
    </xf>
    <xf numFmtId="176" fontId="2" fillId="2" borderId="9" xfId="0" applyNumberFormat="1" applyFont="1" applyFill="1" applyBorder="1" applyAlignment="1" applyProtection="1">
      <alignment horizontal="center" vertical="center"/>
      <protection locked="0"/>
    </xf>
    <xf numFmtId="176" fontId="2" fillId="2" borderId="2" xfId="0" applyNumberFormat="1" applyFont="1" applyFill="1" applyBorder="1" applyAlignment="1" applyProtection="1">
      <alignment horizontal="center" vertical="center"/>
      <protection locked="0"/>
    </xf>
    <xf numFmtId="176" fontId="2" fillId="2" borderId="3" xfId="0" applyNumberFormat="1" applyFont="1" applyFill="1" applyBorder="1" applyAlignment="1" applyProtection="1">
      <alignment horizontal="center" vertical="center"/>
      <protection locked="0"/>
    </xf>
    <xf numFmtId="176" fontId="2" fillId="2" borderId="4" xfId="0" applyNumberFormat="1" applyFont="1" applyFill="1" applyBorder="1" applyAlignment="1" applyProtection="1">
      <alignment horizontal="center" vertical="center"/>
      <protection locked="0"/>
    </xf>
    <xf numFmtId="0" fontId="7" fillId="0" borderId="6" xfId="0" applyFont="1" applyBorder="1" applyAlignment="1">
      <alignment horizontal="center"/>
    </xf>
    <xf numFmtId="0" fontId="8" fillId="0" borderId="1" xfId="0" applyFont="1" applyBorder="1" applyAlignment="1">
      <alignment horizontal="left" vertical="center"/>
    </xf>
    <xf numFmtId="176" fontId="2" fillId="0" borderId="1" xfId="0" applyNumberFormat="1" applyFont="1" applyBorder="1" applyAlignment="1">
      <alignment horizontal="center" vertical="center"/>
    </xf>
    <xf numFmtId="38" fontId="2" fillId="0" borderId="1" xfId="1" applyFont="1" applyBorder="1" applyAlignment="1">
      <alignment horizontal="center" vertical="center"/>
    </xf>
    <xf numFmtId="0" fontId="8" fillId="0" borderId="1" xfId="0" applyFont="1" applyBorder="1" applyAlignment="1">
      <alignment horizontal="center" vertical="center"/>
    </xf>
    <xf numFmtId="38" fontId="2" fillId="2" borderId="1" xfId="1" applyFont="1" applyFill="1" applyBorder="1" applyAlignment="1" applyProtection="1">
      <alignment horizontal="center" vertical="center"/>
      <protection locked="0"/>
    </xf>
    <xf numFmtId="0" fontId="2" fillId="0" borderId="0" xfId="0" applyFont="1" applyBorder="1" applyAlignment="1">
      <alignment horizontal="left" vertical="center"/>
    </xf>
    <xf numFmtId="0" fontId="2" fillId="0" borderId="5" xfId="0" applyFont="1" applyBorder="1" applyAlignment="1">
      <alignment horizontal="left" vertical="center"/>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1" fillId="0" borderId="1" xfId="0" applyFont="1" applyBorder="1" applyAlignment="1">
      <alignment horizontal="center" vertical="center"/>
    </xf>
    <xf numFmtId="0" fontId="2" fillId="0" borderId="0" xfId="0" applyFont="1" applyBorder="1" applyAlignment="1">
      <alignment horizontal="center" vertical="center"/>
    </xf>
    <xf numFmtId="38" fontId="2" fillId="0" borderId="1"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13" fillId="2" borderId="2"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2" borderId="8" xfId="0" applyFont="1" applyFill="1" applyBorder="1" applyAlignment="1" applyProtection="1">
      <alignment horizontal="left"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left" vertical="center"/>
      <protection locked="0"/>
    </xf>
    <xf numFmtId="0" fontId="7" fillId="0" borderId="0" xfId="0" applyFont="1" applyAlignment="1" applyProtection="1">
      <alignment horizontal="left" vertical="center"/>
    </xf>
    <xf numFmtId="0" fontId="2" fillId="0" borderId="1" xfId="0" applyFont="1" applyBorder="1" applyAlignment="1" applyProtection="1">
      <alignment horizontal="center" vertical="center"/>
    </xf>
    <xf numFmtId="0" fontId="9"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xf>
    <xf numFmtId="0" fontId="5"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6" xfId="0" applyFont="1" applyBorder="1" applyAlignment="1" applyProtection="1">
      <alignment horizontal="distributed" vertical="center"/>
    </xf>
    <xf numFmtId="0" fontId="13" fillId="2" borderId="6" xfId="0" applyFont="1" applyFill="1" applyBorder="1" applyAlignment="1" applyProtection="1">
      <alignment horizontal="left" vertical="center"/>
    </xf>
    <xf numFmtId="0" fontId="16" fillId="0" borderId="0" xfId="0" applyFont="1" applyAlignment="1" applyProtection="1">
      <alignment horizontal="left" vertical="center" wrapText="1"/>
    </xf>
    <xf numFmtId="0" fontId="2" fillId="0" borderId="3" xfId="0" applyFont="1" applyBorder="1" applyAlignment="1" applyProtection="1">
      <alignment horizontal="distributed" vertical="center"/>
    </xf>
    <xf numFmtId="0" fontId="2" fillId="2" borderId="3" xfId="0" applyFont="1" applyFill="1" applyBorder="1" applyAlignment="1" applyProtection="1">
      <alignment horizontal="left" vertical="center"/>
    </xf>
    <xf numFmtId="0" fontId="13" fillId="2" borderId="3" xfId="0" applyFont="1" applyFill="1" applyBorder="1" applyAlignment="1" applyProtection="1">
      <alignment horizontal="left" vertical="center"/>
    </xf>
    <xf numFmtId="0" fontId="19" fillId="0" borderId="0" xfId="0" applyFont="1" applyAlignment="1" applyProtection="1">
      <alignment horizontal="center" vertical="center"/>
    </xf>
    <xf numFmtId="0" fontId="2" fillId="2" borderId="1" xfId="0" applyFont="1" applyFill="1" applyBorder="1" applyAlignment="1" applyProtection="1">
      <alignment horizontal="center" vertical="center"/>
    </xf>
    <xf numFmtId="176" fontId="2" fillId="2" borderId="1" xfId="0" applyNumberFormat="1" applyFont="1" applyFill="1" applyBorder="1" applyAlignment="1" applyProtection="1">
      <alignment horizontal="center" vertical="center"/>
    </xf>
    <xf numFmtId="176" fontId="2" fillId="2" borderId="9" xfId="0" applyNumberFormat="1" applyFont="1" applyFill="1" applyBorder="1" applyAlignment="1" applyProtection="1">
      <alignment horizontal="center" vertical="center"/>
    </xf>
    <xf numFmtId="176" fontId="2" fillId="2" borderId="2" xfId="0" applyNumberFormat="1" applyFont="1" applyFill="1" applyBorder="1" applyAlignment="1" applyProtection="1">
      <alignment horizontal="center" vertical="center"/>
    </xf>
    <xf numFmtId="176" fontId="2" fillId="2" borderId="3" xfId="0" applyNumberFormat="1" applyFont="1" applyFill="1" applyBorder="1" applyAlignment="1" applyProtection="1">
      <alignment horizontal="center" vertical="center"/>
    </xf>
    <xf numFmtId="176" fontId="2" fillId="2" borderId="4" xfId="0" applyNumberFormat="1" applyFont="1" applyFill="1" applyBorder="1" applyAlignment="1" applyProtection="1">
      <alignment horizontal="center" vertical="center"/>
    </xf>
    <xf numFmtId="0" fontId="2" fillId="0" borderId="6" xfId="0" applyFont="1" applyBorder="1" applyAlignment="1" applyProtection="1">
      <alignment horizontal="center" vertical="center"/>
    </xf>
    <xf numFmtId="0" fontId="8" fillId="0" borderId="1" xfId="0" applyFont="1" applyBorder="1" applyAlignment="1" applyProtection="1">
      <alignment horizontal="left" vertical="center"/>
    </xf>
    <xf numFmtId="176" fontId="2" fillId="0" borderId="1" xfId="0" applyNumberFormat="1" applyFont="1" applyBorder="1" applyAlignment="1" applyProtection="1">
      <alignment horizontal="center" vertical="center"/>
    </xf>
    <xf numFmtId="38" fontId="2" fillId="0" borderId="1" xfId="1" applyFont="1" applyBorder="1" applyAlignment="1" applyProtection="1">
      <alignment horizontal="center" vertical="center"/>
    </xf>
    <xf numFmtId="38" fontId="2" fillId="2" borderId="1" xfId="1" applyFont="1" applyFill="1" applyBorder="1" applyAlignment="1" applyProtection="1">
      <alignment horizontal="center" vertical="center"/>
    </xf>
    <xf numFmtId="0" fontId="2" fillId="0" borderId="0" xfId="0" applyFont="1" applyBorder="1" applyAlignment="1" applyProtection="1">
      <alignment horizontal="left" vertical="center"/>
    </xf>
    <xf numFmtId="0" fontId="2" fillId="0" borderId="5" xfId="0" applyFont="1" applyBorder="1" applyAlignment="1" applyProtection="1">
      <alignment horizontal="left" vertical="center"/>
    </xf>
    <xf numFmtId="9" fontId="2"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38" fontId="2" fillId="0" borderId="1" xfId="0" applyNumberFormat="1" applyFont="1" applyBorder="1" applyAlignment="1" applyProtection="1">
      <alignment horizontal="center" vertical="center"/>
    </xf>
    <xf numFmtId="0" fontId="8" fillId="0" borderId="1"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horizontal="left" vertical="center"/>
    </xf>
    <xf numFmtId="0" fontId="13" fillId="2" borderId="2"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3" fillId="2" borderId="3" xfId="0" applyFont="1" applyFill="1" applyBorder="1" applyAlignment="1" applyProtection="1">
      <alignment horizontal="center" vertical="center"/>
    </xf>
    <xf numFmtId="0" fontId="2" fillId="2" borderId="4" xfId="0" applyFont="1" applyFill="1" applyBorder="1" applyAlignment="1" applyProtection="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165652</xdr:colOff>
      <xdr:row>14</xdr:row>
      <xdr:rowOff>381000</xdr:rowOff>
    </xdr:from>
    <xdr:to>
      <xdr:col>28</xdr:col>
      <xdr:colOff>140804</xdr:colOff>
      <xdr:row>18</xdr:row>
      <xdr:rowOff>201706</xdr:rowOff>
    </xdr:to>
    <xdr:sp macro="" textlink="">
      <xdr:nvSpPr>
        <xdr:cNvPr id="2" name="楕円 1">
          <a:extLst>
            <a:ext uri="{FF2B5EF4-FFF2-40B4-BE49-F238E27FC236}">
              <a16:creationId xmlns:a16="http://schemas.microsoft.com/office/drawing/2014/main" id="{E52D4A54-8820-431B-9AC8-526300BD1977}"/>
            </a:ext>
          </a:extLst>
        </xdr:cNvPr>
        <xdr:cNvSpPr/>
      </xdr:nvSpPr>
      <xdr:spPr>
        <a:xfrm>
          <a:off x="4603181" y="4303059"/>
          <a:ext cx="1185388" cy="153520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xdr:colOff>
      <xdr:row>16</xdr:row>
      <xdr:rowOff>308162</xdr:rowOff>
    </xdr:from>
    <xdr:to>
      <xdr:col>22</xdr:col>
      <xdr:colOff>165653</xdr:colOff>
      <xdr:row>23</xdr:row>
      <xdr:rowOff>197078</xdr:rowOff>
    </xdr:to>
    <xdr:cxnSp macro="">
      <xdr:nvCxnSpPr>
        <xdr:cNvPr id="3" name="コネクタ: カギ線 2">
          <a:extLst>
            <a:ext uri="{FF2B5EF4-FFF2-40B4-BE49-F238E27FC236}">
              <a16:creationId xmlns:a16="http://schemas.microsoft.com/office/drawing/2014/main" id="{B023C67E-2AE5-4B8E-8304-F335B8CA18DC}"/>
            </a:ext>
          </a:extLst>
        </xdr:cNvPr>
        <xdr:cNvCxnSpPr>
          <a:stCxn id="2" idx="2"/>
          <a:endCxn id="5" idx="6"/>
        </xdr:cNvCxnSpPr>
      </xdr:nvCxnSpPr>
      <xdr:spPr>
        <a:xfrm rot="10800000" flipV="1">
          <a:off x="4034119" y="5070662"/>
          <a:ext cx="569063" cy="2948122"/>
        </a:xfrm>
        <a:prstGeom prst="bentConnector3">
          <a:avLst>
            <a:gd name="adj1" fmla="val 50000"/>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173934</xdr:colOff>
      <xdr:row>15</xdr:row>
      <xdr:rowOff>67234</xdr:rowOff>
    </xdr:from>
    <xdr:to>
      <xdr:col>28</xdr:col>
      <xdr:colOff>33130</xdr:colOff>
      <xdr:row>15</xdr:row>
      <xdr:rowOff>347381</xdr:rowOff>
    </xdr:to>
    <xdr:sp macro="" textlink="">
      <xdr:nvSpPr>
        <xdr:cNvPr id="4" name="楕円 3">
          <a:extLst>
            <a:ext uri="{FF2B5EF4-FFF2-40B4-BE49-F238E27FC236}">
              <a16:creationId xmlns:a16="http://schemas.microsoft.com/office/drawing/2014/main" id="{1E229EAB-EEB0-4100-8DFE-6FD278A314C7}"/>
            </a:ext>
          </a:extLst>
        </xdr:cNvPr>
        <xdr:cNvSpPr/>
      </xdr:nvSpPr>
      <xdr:spPr>
        <a:xfrm>
          <a:off x="4813169" y="4392705"/>
          <a:ext cx="867726" cy="280147"/>
        </a:xfrm>
        <a:prstGeom prst="ellipse">
          <a:avLst/>
        </a:prstGeom>
        <a:no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24847</xdr:colOff>
      <xdr:row>23</xdr:row>
      <xdr:rowOff>1949</xdr:rowOff>
    </xdr:from>
    <xdr:to>
      <xdr:col>20</xdr:col>
      <xdr:colOff>0</xdr:colOff>
      <xdr:row>23</xdr:row>
      <xdr:rowOff>392206</xdr:rowOff>
    </xdr:to>
    <xdr:sp macro="" textlink="">
      <xdr:nvSpPr>
        <xdr:cNvPr id="5" name="楕円 4">
          <a:extLst>
            <a:ext uri="{FF2B5EF4-FFF2-40B4-BE49-F238E27FC236}">
              <a16:creationId xmlns:a16="http://schemas.microsoft.com/office/drawing/2014/main" id="{77D90EA7-239D-4B97-BE2E-15AD685BC85F}"/>
            </a:ext>
          </a:extLst>
        </xdr:cNvPr>
        <xdr:cNvSpPr/>
      </xdr:nvSpPr>
      <xdr:spPr>
        <a:xfrm>
          <a:off x="2848729" y="7823655"/>
          <a:ext cx="1185389" cy="39025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63667</xdr:colOff>
      <xdr:row>15</xdr:row>
      <xdr:rowOff>108261</xdr:rowOff>
    </xdr:from>
    <xdr:to>
      <xdr:col>24</xdr:col>
      <xdr:colOff>99304</xdr:colOff>
      <xdr:row>22</xdr:row>
      <xdr:rowOff>143326</xdr:rowOff>
    </xdr:to>
    <xdr:cxnSp macro="">
      <xdr:nvCxnSpPr>
        <xdr:cNvPr id="6" name="コネクタ: カギ線 5">
          <a:extLst>
            <a:ext uri="{FF2B5EF4-FFF2-40B4-BE49-F238E27FC236}">
              <a16:creationId xmlns:a16="http://schemas.microsoft.com/office/drawing/2014/main" id="{F3348FAE-2D87-4411-AC97-8A7D849F53DA}"/>
            </a:ext>
          </a:extLst>
        </xdr:cNvPr>
        <xdr:cNvCxnSpPr>
          <a:stCxn id="4" idx="1"/>
          <a:endCxn id="7" idx="1"/>
        </xdr:cNvCxnSpPr>
      </xdr:nvCxnSpPr>
      <xdr:spPr>
        <a:xfrm rot="16200000" flipH="1" flipV="1">
          <a:off x="2467615" y="5055372"/>
          <a:ext cx="3094270" cy="1850990"/>
        </a:xfrm>
        <a:prstGeom prst="bentConnector3">
          <a:avLst>
            <a:gd name="adj1" fmla="val -8714"/>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121316</xdr:colOff>
      <xdr:row>22</xdr:row>
      <xdr:rowOff>105724</xdr:rowOff>
    </xdr:from>
    <xdr:to>
      <xdr:col>19</xdr:col>
      <xdr:colOff>96469</xdr:colOff>
      <xdr:row>22</xdr:row>
      <xdr:rowOff>362485</xdr:rowOff>
    </xdr:to>
    <xdr:sp macro="" textlink="">
      <xdr:nvSpPr>
        <xdr:cNvPr id="7" name="楕円 6">
          <a:extLst>
            <a:ext uri="{FF2B5EF4-FFF2-40B4-BE49-F238E27FC236}">
              <a16:creationId xmlns:a16="http://schemas.microsoft.com/office/drawing/2014/main" id="{0C3D7426-7396-4D19-85CB-E215D206378F}"/>
            </a:ext>
          </a:extLst>
        </xdr:cNvPr>
        <xdr:cNvSpPr/>
      </xdr:nvSpPr>
      <xdr:spPr>
        <a:xfrm>
          <a:off x="2945198" y="7490400"/>
          <a:ext cx="983683" cy="256761"/>
        </a:xfrm>
        <a:prstGeom prst="ellipse">
          <a:avLst/>
        </a:prstGeom>
        <a:no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6821</xdr:colOff>
      <xdr:row>22</xdr:row>
      <xdr:rowOff>376615</xdr:rowOff>
    </xdr:from>
    <xdr:to>
      <xdr:col>36</xdr:col>
      <xdr:colOff>112059</xdr:colOff>
      <xdr:row>24</xdr:row>
      <xdr:rowOff>212911</xdr:rowOff>
    </xdr:to>
    <xdr:sp macro="" textlink="">
      <xdr:nvSpPr>
        <xdr:cNvPr id="8" name="吹き出し: 四角形 7">
          <a:extLst>
            <a:ext uri="{FF2B5EF4-FFF2-40B4-BE49-F238E27FC236}">
              <a16:creationId xmlns:a16="http://schemas.microsoft.com/office/drawing/2014/main" id="{BC36224F-7F9B-458B-B47F-832321ECE202}"/>
            </a:ext>
          </a:extLst>
        </xdr:cNvPr>
        <xdr:cNvSpPr/>
      </xdr:nvSpPr>
      <xdr:spPr>
        <a:xfrm>
          <a:off x="4847762" y="7761291"/>
          <a:ext cx="2525709" cy="710355"/>
        </a:xfrm>
        <a:prstGeom prst="wedgeRectCallout">
          <a:avLst>
            <a:gd name="adj1" fmla="val -100548"/>
            <a:gd name="adj2" fmla="val 101313"/>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令和</a:t>
          </a:r>
          <a:r>
            <a:rPr kumimoji="1" lang="en-US" altLang="ja-JP" sz="1400">
              <a:solidFill>
                <a:schemeClr val="tx1"/>
              </a:solidFill>
            </a:rPr>
            <a:t>2</a:t>
          </a:r>
          <a:r>
            <a:rPr kumimoji="1" lang="ja-JP" altLang="en-US" sz="1400">
              <a:solidFill>
                <a:schemeClr val="tx1"/>
              </a:solidFill>
            </a:rPr>
            <a:t>年度の国保（後期）税の年税額を入力</a:t>
          </a:r>
          <a:endParaRPr kumimoji="1" lang="en-US" altLang="ja-JP" sz="1400">
            <a:solidFill>
              <a:schemeClr val="tx1"/>
            </a:solidFill>
          </a:endParaRPr>
        </a:p>
        <a:p>
          <a:pPr algn="l"/>
          <a:endParaRPr kumimoji="1" lang="ja-JP" altLang="en-US" sz="1400">
            <a:solidFill>
              <a:schemeClr val="tx1"/>
            </a:solidFill>
          </a:endParaRPr>
        </a:p>
      </xdr:txBody>
    </xdr:sp>
    <xdr:clientData/>
  </xdr:twoCellAnchor>
  <xdr:twoCellAnchor>
    <xdr:from>
      <xdr:col>29</xdr:col>
      <xdr:colOff>125702</xdr:colOff>
      <xdr:row>33</xdr:row>
      <xdr:rowOff>245555</xdr:rowOff>
    </xdr:from>
    <xdr:to>
      <xdr:col>40</xdr:col>
      <xdr:colOff>15105</xdr:colOff>
      <xdr:row>35</xdr:row>
      <xdr:rowOff>245777</xdr:rowOff>
    </xdr:to>
    <xdr:sp macro="" textlink="">
      <xdr:nvSpPr>
        <xdr:cNvPr id="9" name="吹き出し: 四角形 8">
          <a:extLst>
            <a:ext uri="{FF2B5EF4-FFF2-40B4-BE49-F238E27FC236}">
              <a16:creationId xmlns:a16="http://schemas.microsoft.com/office/drawing/2014/main" id="{07BCD1F5-D2BF-4051-9B21-5B665C0FA9BB}"/>
            </a:ext>
          </a:extLst>
        </xdr:cNvPr>
        <xdr:cNvSpPr/>
      </xdr:nvSpPr>
      <xdr:spPr>
        <a:xfrm>
          <a:off x="5975173" y="12437555"/>
          <a:ext cx="2108167" cy="717398"/>
        </a:xfrm>
        <a:prstGeom prst="wedgeRectCallout">
          <a:avLst>
            <a:gd name="adj1" fmla="val -152746"/>
            <a:gd name="adj2" fmla="val -28627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主たる生計維持者（世帯主）の所得額にて右表から転記</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BC7A4-77C2-4A1D-B614-AF195ACD10A2}">
  <sheetPr>
    <tabColor rgb="FFFFFF00"/>
  </sheetPr>
  <dimension ref="A1:CD41"/>
  <sheetViews>
    <sheetView tabSelected="1" view="pageBreakPreview" zoomScale="85" zoomScaleNormal="100" zoomScaleSheetLayoutView="85" workbookViewId="0">
      <selection activeCell="L26" sqref="L26:W26"/>
    </sheetView>
  </sheetViews>
  <sheetFormatPr defaultColWidth="2.625" defaultRowHeight="21.75" customHeight="1"/>
  <cols>
    <col min="1" max="62" width="2.625" style="1"/>
    <col min="63" max="84" width="0" style="1" hidden="1" customWidth="1"/>
    <col min="85" max="16384" width="2.625" style="1"/>
  </cols>
  <sheetData>
    <row r="1" spans="1:41" ht="21.75" customHeight="1">
      <c r="A1" s="1" t="s">
        <v>54</v>
      </c>
      <c r="AD1" s="1" t="s">
        <v>41</v>
      </c>
      <c r="AG1" s="17"/>
      <c r="AH1" s="17"/>
      <c r="AI1" s="1" t="s">
        <v>38</v>
      </c>
      <c r="AJ1" s="17"/>
      <c r="AK1" s="17"/>
      <c r="AL1" s="1" t="s">
        <v>39</v>
      </c>
      <c r="AM1" s="17"/>
      <c r="AN1" s="17"/>
      <c r="AO1" s="1" t="s">
        <v>40</v>
      </c>
    </row>
    <row r="2" spans="1:41" ht="21.75" customHeight="1">
      <c r="A2" s="23" t="s">
        <v>68</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row>
    <row r="3" spans="1:41" ht="21.7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row>
    <row r="4" spans="1:41" ht="21.75" customHeight="1">
      <c r="A4" s="18" t="s">
        <v>37</v>
      </c>
      <c r="B4" s="18"/>
      <c r="C4" s="18"/>
      <c r="D4" s="18"/>
      <c r="E4" s="18"/>
      <c r="F4" s="18"/>
      <c r="G4" s="18"/>
      <c r="H4" s="18"/>
    </row>
    <row r="5" spans="1:41" ht="21.75" customHeight="1">
      <c r="W5" s="18" t="s">
        <v>0</v>
      </c>
      <c r="X5" s="18"/>
      <c r="Y5" s="18"/>
      <c r="Z5" s="18"/>
      <c r="AA5" s="18"/>
      <c r="AB5" s="18"/>
      <c r="AC5" s="18"/>
      <c r="AD5" s="18"/>
      <c r="AE5" s="18"/>
      <c r="AF5" s="18"/>
      <c r="AG5" s="18"/>
      <c r="AH5" s="18"/>
      <c r="AI5" s="18"/>
      <c r="AJ5" s="18"/>
      <c r="AK5" s="18"/>
      <c r="AL5" s="18"/>
      <c r="AM5" s="18"/>
    </row>
    <row r="6" spans="1:41" ht="21.75" customHeight="1">
      <c r="X6" s="24" t="s">
        <v>1</v>
      </c>
      <c r="Y6" s="24"/>
      <c r="Z6" s="24"/>
      <c r="AA6" s="24"/>
      <c r="AB6" s="3" t="s">
        <v>2</v>
      </c>
      <c r="AC6" s="25"/>
      <c r="AD6" s="25"/>
      <c r="AE6" s="25"/>
      <c r="AF6" s="25"/>
      <c r="AG6" s="25"/>
      <c r="AH6" s="25"/>
      <c r="AI6" s="25"/>
      <c r="AJ6" s="25"/>
      <c r="AK6" s="25"/>
      <c r="AL6" s="25"/>
      <c r="AM6" s="25"/>
    </row>
    <row r="7" spans="1:41" ht="21.75" customHeight="1">
      <c r="A7" s="26" t="s">
        <v>77</v>
      </c>
      <c r="B7" s="26"/>
      <c r="C7" s="26"/>
      <c r="D7" s="26"/>
      <c r="E7" s="26"/>
      <c r="F7" s="26"/>
      <c r="G7" s="26"/>
      <c r="H7" s="26"/>
      <c r="I7" s="26"/>
      <c r="J7" s="26"/>
      <c r="K7" s="26"/>
      <c r="L7" s="26"/>
      <c r="M7" s="26"/>
      <c r="N7" s="26"/>
      <c r="O7" s="26"/>
      <c r="P7" s="26"/>
      <c r="Q7" s="26"/>
      <c r="R7" s="26"/>
      <c r="S7" s="26"/>
      <c r="T7" s="26"/>
      <c r="U7" s="26"/>
      <c r="X7" s="27" t="s">
        <v>3</v>
      </c>
      <c r="Y7" s="27"/>
      <c r="Z7" s="27"/>
      <c r="AA7" s="27"/>
      <c r="AB7" s="2" t="s">
        <v>2</v>
      </c>
      <c r="AC7" s="28"/>
      <c r="AD7" s="28"/>
      <c r="AE7" s="28"/>
      <c r="AF7" s="28"/>
      <c r="AG7" s="28"/>
      <c r="AH7" s="28"/>
      <c r="AI7" s="28"/>
      <c r="AJ7" s="28"/>
      <c r="AK7" s="28"/>
      <c r="AL7" s="28"/>
      <c r="AM7" s="7" t="s">
        <v>5</v>
      </c>
    </row>
    <row r="8" spans="1:41" ht="21.75" customHeight="1">
      <c r="A8" s="26"/>
      <c r="B8" s="26"/>
      <c r="C8" s="26"/>
      <c r="D8" s="26"/>
      <c r="E8" s="26"/>
      <c r="F8" s="26"/>
      <c r="G8" s="26"/>
      <c r="H8" s="26"/>
      <c r="I8" s="26"/>
      <c r="J8" s="26"/>
      <c r="K8" s="26"/>
      <c r="L8" s="26"/>
      <c r="M8" s="26"/>
      <c r="N8" s="26"/>
      <c r="O8" s="26"/>
      <c r="P8" s="26"/>
      <c r="Q8" s="26"/>
      <c r="R8" s="26"/>
      <c r="S8" s="26"/>
      <c r="T8" s="26"/>
      <c r="U8" s="26"/>
      <c r="X8" s="27" t="s">
        <v>4</v>
      </c>
      <c r="Y8" s="27"/>
      <c r="Z8" s="27"/>
      <c r="AA8" s="27"/>
      <c r="AB8" s="2" t="s">
        <v>2</v>
      </c>
      <c r="AC8" s="29"/>
      <c r="AD8" s="29"/>
      <c r="AE8" s="29"/>
      <c r="AF8" s="29"/>
      <c r="AG8" s="29"/>
      <c r="AH8" s="29"/>
      <c r="AI8" s="29"/>
      <c r="AJ8" s="29"/>
      <c r="AK8" s="29"/>
      <c r="AL8" s="29"/>
      <c r="AM8" s="29"/>
    </row>
    <row r="9" spans="1:41" ht="21.75" customHeight="1">
      <c r="A9" s="26"/>
      <c r="B9" s="26"/>
      <c r="C9" s="26"/>
      <c r="D9" s="26"/>
      <c r="E9" s="26"/>
      <c r="F9" s="26"/>
      <c r="G9" s="26"/>
      <c r="H9" s="26"/>
      <c r="I9" s="26"/>
      <c r="J9" s="26"/>
      <c r="K9" s="26"/>
      <c r="L9" s="26"/>
      <c r="M9" s="26"/>
      <c r="N9" s="26"/>
      <c r="O9" s="26"/>
      <c r="P9" s="26"/>
      <c r="Q9" s="26"/>
      <c r="R9" s="26"/>
      <c r="S9" s="26"/>
      <c r="T9" s="26"/>
      <c r="U9" s="26"/>
    </row>
    <row r="10" spans="1:41" ht="21.75" customHeight="1">
      <c r="A10" s="30" t="s">
        <v>69</v>
      </c>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row>
    <row r="11" spans="1:41" ht="21.75" customHeight="1">
      <c r="A11" s="18" t="s">
        <v>44</v>
      </c>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row>
    <row r="12" spans="1:41" ht="21.75" customHeight="1">
      <c r="A12" s="31" t="s">
        <v>80</v>
      </c>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row>
    <row r="13" spans="1:41" ht="21.75" customHeight="1">
      <c r="A13" s="15" t="s">
        <v>74</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row>
    <row r="14" spans="1:41" ht="21.75" customHeight="1">
      <c r="A14" s="16" t="s">
        <v>67</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row>
    <row r="15" spans="1:41" ht="39.75" customHeight="1">
      <c r="A15" s="19" t="s">
        <v>14</v>
      </c>
      <c r="B15" s="19"/>
      <c r="C15" s="19"/>
      <c r="D15" s="19"/>
      <c r="E15" s="19"/>
      <c r="F15" s="19"/>
      <c r="G15" s="19"/>
      <c r="H15" s="19"/>
      <c r="I15" s="19"/>
      <c r="J15" s="19"/>
      <c r="K15" s="19"/>
      <c r="L15" s="19" t="s">
        <v>15</v>
      </c>
      <c r="M15" s="19"/>
      <c r="N15" s="19"/>
      <c r="O15" s="20" t="s">
        <v>78</v>
      </c>
      <c r="P15" s="20"/>
      <c r="Q15" s="20"/>
      <c r="R15" s="20"/>
      <c r="S15" s="20"/>
      <c r="T15" s="20"/>
      <c r="U15" s="20"/>
      <c r="V15" s="20"/>
      <c r="W15" s="20" t="s">
        <v>79</v>
      </c>
      <c r="X15" s="20"/>
      <c r="Y15" s="20"/>
      <c r="Z15" s="20"/>
      <c r="AA15" s="20"/>
      <c r="AB15" s="20"/>
      <c r="AC15" s="20"/>
      <c r="AD15" s="20"/>
      <c r="AE15" s="21" t="s">
        <v>18</v>
      </c>
      <c r="AF15" s="22"/>
      <c r="AG15" s="22"/>
      <c r="AH15" s="22"/>
      <c r="AI15" s="22"/>
      <c r="AJ15" s="22"/>
      <c r="AK15" s="22"/>
      <c r="AL15" s="22"/>
      <c r="AM15" s="5"/>
      <c r="AN15" s="5"/>
    </row>
    <row r="16" spans="1:41" ht="39.75" customHeight="1">
      <c r="A16" s="32"/>
      <c r="B16" s="32"/>
      <c r="C16" s="32"/>
      <c r="D16" s="32"/>
      <c r="E16" s="32"/>
      <c r="F16" s="32"/>
      <c r="G16" s="32"/>
      <c r="H16" s="32"/>
      <c r="I16" s="32"/>
      <c r="J16" s="32"/>
      <c r="K16" s="32"/>
      <c r="L16" s="33" t="s">
        <v>31</v>
      </c>
      <c r="M16" s="33"/>
      <c r="N16" s="33"/>
      <c r="O16" s="34"/>
      <c r="P16" s="34"/>
      <c r="Q16" s="34"/>
      <c r="R16" s="34"/>
      <c r="S16" s="34"/>
      <c r="T16" s="34"/>
      <c r="U16" s="34"/>
      <c r="V16" s="34"/>
      <c r="W16" s="34"/>
      <c r="X16" s="34"/>
      <c r="Y16" s="34"/>
      <c r="Z16" s="34"/>
      <c r="AA16" s="34"/>
      <c r="AB16" s="34"/>
      <c r="AC16" s="34"/>
      <c r="AD16" s="34"/>
      <c r="AE16" s="34"/>
      <c r="AF16" s="34"/>
      <c r="AG16" s="34"/>
      <c r="AH16" s="34"/>
      <c r="AI16" s="34"/>
      <c r="AJ16" s="34"/>
      <c r="AK16" s="34"/>
      <c r="AL16" s="34"/>
    </row>
    <row r="17" spans="1:82" ht="39.75" customHeight="1">
      <c r="A17" s="32"/>
      <c r="B17" s="32"/>
      <c r="C17" s="32"/>
      <c r="D17" s="32"/>
      <c r="E17" s="32"/>
      <c r="F17" s="32"/>
      <c r="G17" s="32"/>
      <c r="H17" s="32"/>
      <c r="I17" s="32"/>
      <c r="J17" s="32"/>
      <c r="K17" s="32"/>
      <c r="L17" s="32"/>
      <c r="M17" s="32"/>
      <c r="N17" s="32"/>
      <c r="O17" s="34"/>
      <c r="P17" s="34"/>
      <c r="Q17" s="34"/>
      <c r="R17" s="34"/>
      <c r="S17" s="34"/>
      <c r="T17" s="34"/>
      <c r="U17" s="34"/>
      <c r="V17" s="34"/>
      <c r="W17" s="34"/>
      <c r="X17" s="34"/>
      <c r="Y17" s="34"/>
      <c r="Z17" s="34"/>
      <c r="AA17" s="34"/>
      <c r="AB17" s="34"/>
      <c r="AC17" s="34"/>
      <c r="AD17" s="34"/>
      <c r="AE17" s="35"/>
      <c r="AF17" s="35"/>
      <c r="AG17" s="35"/>
      <c r="AH17" s="35"/>
      <c r="AI17" s="35"/>
      <c r="AJ17" s="35"/>
      <c r="AK17" s="35"/>
      <c r="AL17" s="35"/>
    </row>
    <row r="18" spans="1:82" ht="39.75" customHeight="1">
      <c r="A18" s="32"/>
      <c r="B18" s="32"/>
      <c r="C18" s="32"/>
      <c r="D18" s="32"/>
      <c r="E18" s="32"/>
      <c r="F18" s="32"/>
      <c r="G18" s="32"/>
      <c r="H18" s="32"/>
      <c r="I18" s="32"/>
      <c r="J18" s="32"/>
      <c r="K18" s="32"/>
      <c r="L18" s="32"/>
      <c r="M18" s="32"/>
      <c r="N18" s="32"/>
      <c r="O18" s="36"/>
      <c r="P18" s="37"/>
      <c r="Q18" s="37"/>
      <c r="R18" s="37"/>
      <c r="S18" s="37"/>
      <c r="T18" s="37"/>
      <c r="U18" s="37"/>
      <c r="V18" s="38"/>
      <c r="W18" s="36"/>
      <c r="X18" s="37"/>
      <c r="Y18" s="37"/>
      <c r="Z18" s="37"/>
      <c r="AA18" s="37"/>
      <c r="AB18" s="37"/>
      <c r="AC18" s="37"/>
      <c r="AD18" s="38"/>
      <c r="AE18" s="35"/>
      <c r="AF18" s="35"/>
      <c r="AG18" s="35"/>
      <c r="AH18" s="35"/>
      <c r="AI18" s="35"/>
      <c r="AJ18" s="35"/>
      <c r="AK18" s="35"/>
      <c r="AL18" s="35"/>
    </row>
    <row r="19" spans="1:82" ht="39.75" customHeight="1">
      <c r="A19" s="32"/>
      <c r="B19" s="32"/>
      <c r="C19" s="32"/>
      <c r="D19" s="32"/>
      <c r="E19" s="32"/>
      <c r="F19" s="32"/>
      <c r="G19" s="32"/>
      <c r="H19" s="32"/>
      <c r="I19" s="32"/>
      <c r="J19" s="32"/>
      <c r="K19" s="32"/>
      <c r="L19" s="32"/>
      <c r="M19" s="32"/>
      <c r="N19" s="32"/>
      <c r="O19" s="34"/>
      <c r="P19" s="34"/>
      <c r="Q19" s="34"/>
      <c r="R19" s="34"/>
      <c r="S19" s="34"/>
      <c r="T19" s="34"/>
      <c r="U19" s="34"/>
      <c r="V19" s="34"/>
      <c r="W19" s="34"/>
      <c r="X19" s="34"/>
      <c r="Y19" s="34"/>
      <c r="Z19" s="34"/>
      <c r="AA19" s="34"/>
      <c r="AB19" s="34"/>
      <c r="AC19" s="34"/>
      <c r="AD19" s="34"/>
      <c r="AE19" s="35"/>
      <c r="AF19" s="35"/>
      <c r="AG19" s="35"/>
      <c r="AH19" s="35"/>
      <c r="AI19" s="35"/>
      <c r="AJ19" s="35"/>
      <c r="AK19" s="35"/>
      <c r="AL19" s="35"/>
    </row>
    <row r="20" spans="1:82" ht="39.75" customHeight="1">
      <c r="A20" s="32"/>
      <c r="B20" s="32"/>
      <c r="C20" s="32"/>
      <c r="D20" s="32"/>
      <c r="E20" s="32"/>
      <c r="F20" s="32"/>
      <c r="G20" s="32"/>
      <c r="H20" s="32"/>
      <c r="I20" s="32"/>
      <c r="J20" s="32"/>
      <c r="K20" s="32"/>
      <c r="L20" s="32"/>
      <c r="M20" s="32"/>
      <c r="N20" s="32"/>
      <c r="O20" s="34"/>
      <c r="P20" s="34"/>
      <c r="Q20" s="34"/>
      <c r="R20" s="34"/>
      <c r="S20" s="34"/>
      <c r="T20" s="34"/>
      <c r="U20" s="34"/>
      <c r="V20" s="34"/>
      <c r="W20" s="34"/>
      <c r="X20" s="34"/>
      <c r="Y20" s="34"/>
      <c r="Z20" s="34"/>
      <c r="AA20" s="34"/>
      <c r="AB20" s="34"/>
      <c r="AC20" s="34"/>
      <c r="AD20" s="34"/>
      <c r="AE20" s="35"/>
      <c r="AF20" s="35"/>
      <c r="AG20" s="35"/>
      <c r="AH20" s="35"/>
      <c r="AI20" s="35"/>
      <c r="AJ20" s="35"/>
      <c r="AK20" s="35"/>
      <c r="AL20" s="35"/>
    </row>
    <row r="21" spans="1:82" ht="39.75" customHeight="1">
      <c r="A21" s="32"/>
      <c r="B21" s="32"/>
      <c r="C21" s="32"/>
      <c r="D21" s="32"/>
      <c r="E21" s="32"/>
      <c r="F21" s="32"/>
      <c r="G21" s="32"/>
      <c r="H21" s="32"/>
      <c r="I21" s="32"/>
      <c r="J21" s="32"/>
      <c r="K21" s="32"/>
      <c r="L21" s="32"/>
      <c r="M21" s="32"/>
      <c r="N21" s="32"/>
      <c r="O21" s="34"/>
      <c r="P21" s="34"/>
      <c r="Q21" s="34"/>
      <c r="R21" s="34"/>
      <c r="S21" s="34"/>
      <c r="T21" s="34"/>
      <c r="U21" s="34"/>
      <c r="V21" s="34"/>
      <c r="W21" s="34"/>
      <c r="X21" s="34"/>
      <c r="Y21" s="34"/>
      <c r="Z21" s="34"/>
      <c r="AA21" s="34"/>
      <c r="AB21" s="34"/>
      <c r="AC21" s="34"/>
      <c r="AD21" s="34"/>
      <c r="AE21" s="35"/>
      <c r="AF21" s="35"/>
      <c r="AG21" s="35"/>
      <c r="AH21" s="35"/>
      <c r="AI21" s="35"/>
      <c r="AJ21" s="35"/>
      <c r="AK21" s="35"/>
      <c r="AL21" s="35"/>
    </row>
    <row r="22" spans="1:82" ht="39.75" customHeight="1">
      <c r="B22" s="4"/>
      <c r="C22" s="4"/>
      <c r="D22" s="4"/>
      <c r="E22" s="4"/>
      <c r="F22" s="4"/>
      <c r="G22" s="4"/>
      <c r="H22" s="4"/>
      <c r="I22" s="4"/>
      <c r="J22" s="4"/>
      <c r="K22" s="4"/>
      <c r="L22" s="4"/>
      <c r="M22" s="4"/>
      <c r="N22" s="4"/>
      <c r="O22" s="4"/>
      <c r="P22" s="4"/>
      <c r="Q22" s="4"/>
      <c r="R22" s="4"/>
      <c r="S22" s="4"/>
      <c r="T22" s="4"/>
      <c r="U22" s="4"/>
      <c r="V22" s="4"/>
      <c r="W22" s="4"/>
      <c r="X22" s="4"/>
      <c r="Y22" s="4"/>
      <c r="Z22" s="4"/>
      <c r="AA22" s="4"/>
      <c r="AB22" s="4"/>
    </row>
    <row r="23" spans="1:82" ht="39.75" customHeight="1">
      <c r="A23" s="40" t="s">
        <v>82</v>
      </c>
      <c r="B23" s="40"/>
      <c r="C23" s="40"/>
      <c r="D23" s="40"/>
      <c r="E23" s="40"/>
      <c r="F23" s="40"/>
      <c r="G23" s="40"/>
      <c r="H23" s="40"/>
      <c r="I23" s="40"/>
      <c r="J23" s="40"/>
      <c r="K23" s="40"/>
      <c r="L23" s="41" t="str">
        <f>IF(W16="","",W16)</f>
        <v/>
      </c>
      <c r="M23" s="19"/>
      <c r="N23" s="19"/>
      <c r="O23" s="19"/>
      <c r="P23" s="19"/>
      <c r="Q23" s="19"/>
      <c r="R23" s="19"/>
      <c r="S23" s="19"/>
      <c r="T23" s="19"/>
      <c r="U23" s="19"/>
      <c r="V23" s="19"/>
      <c r="W23" s="19"/>
      <c r="X23" s="4"/>
      <c r="Y23" s="4"/>
      <c r="Z23" s="4"/>
      <c r="AA23" s="4"/>
      <c r="AB23" s="4"/>
    </row>
    <row r="24" spans="1:82" ht="39.75" customHeight="1">
      <c r="A24" s="40" t="s">
        <v>83</v>
      </c>
      <c r="B24" s="40"/>
      <c r="C24" s="40"/>
      <c r="D24" s="40"/>
      <c r="E24" s="40"/>
      <c r="F24" s="40"/>
      <c r="G24" s="40"/>
      <c r="H24" s="40"/>
      <c r="I24" s="40"/>
      <c r="J24" s="40"/>
      <c r="K24" s="40"/>
      <c r="L24" s="42">
        <f>SUM(W16:AD21)</f>
        <v>0</v>
      </c>
      <c r="M24" s="42"/>
      <c r="N24" s="42"/>
      <c r="O24" s="42"/>
      <c r="P24" s="42"/>
      <c r="Q24" s="42"/>
      <c r="R24" s="42"/>
      <c r="S24" s="42"/>
      <c r="T24" s="42"/>
      <c r="U24" s="42"/>
      <c r="V24" s="42"/>
      <c r="W24" s="42"/>
      <c r="X24" s="4"/>
      <c r="Y24" s="4"/>
      <c r="Z24" s="4"/>
      <c r="AA24" s="4"/>
      <c r="AB24" s="4"/>
    </row>
    <row r="25" spans="1:82" ht="39.75" customHeight="1">
      <c r="A25" s="6"/>
      <c r="B25" s="6"/>
      <c r="C25" s="6"/>
      <c r="D25" s="6"/>
      <c r="E25" s="6"/>
      <c r="F25" s="6"/>
      <c r="G25" s="6"/>
      <c r="H25" s="6"/>
      <c r="I25" s="6"/>
      <c r="J25" s="6"/>
      <c r="K25" s="6"/>
      <c r="L25" s="6"/>
      <c r="M25" s="6"/>
      <c r="N25" s="6"/>
      <c r="O25" s="6"/>
      <c r="P25" s="6"/>
      <c r="Q25" s="6"/>
      <c r="R25" s="6"/>
      <c r="S25" s="6"/>
      <c r="T25" s="6"/>
      <c r="U25" s="6"/>
      <c r="V25" s="6"/>
      <c r="W25" s="6"/>
      <c r="X25" s="4"/>
      <c r="Y25" s="4"/>
      <c r="Z25" s="4"/>
      <c r="AA25" s="4"/>
      <c r="AB25" s="4"/>
    </row>
    <row r="26" spans="1:82" ht="39.75" customHeight="1">
      <c r="A26" s="43" t="s">
        <v>84</v>
      </c>
      <c r="B26" s="43"/>
      <c r="C26" s="43"/>
      <c r="D26" s="43"/>
      <c r="E26" s="43"/>
      <c r="F26" s="43"/>
      <c r="G26" s="43"/>
      <c r="H26" s="43"/>
      <c r="I26" s="43"/>
      <c r="J26" s="43"/>
      <c r="K26" s="43"/>
      <c r="L26" s="44"/>
      <c r="M26" s="44"/>
      <c r="N26" s="44"/>
      <c r="O26" s="44"/>
      <c r="P26" s="44"/>
      <c r="Q26" s="44"/>
      <c r="R26" s="44"/>
      <c r="S26" s="44"/>
      <c r="T26" s="44"/>
      <c r="U26" s="44"/>
      <c r="V26" s="44"/>
      <c r="W26" s="44"/>
      <c r="X26" s="4"/>
      <c r="Y26" s="4"/>
      <c r="Z26" s="39" t="s">
        <v>81</v>
      </c>
      <c r="AA26" s="39"/>
      <c r="AB26" s="39"/>
      <c r="AC26" s="39"/>
      <c r="AD26" s="39"/>
      <c r="AE26" s="39"/>
      <c r="AF26" s="39"/>
      <c r="AG26" s="39"/>
      <c r="AH26" s="39"/>
      <c r="AI26" s="39"/>
      <c r="AJ26" s="39"/>
      <c r="AK26" s="39"/>
      <c r="AL26" s="39"/>
      <c r="AM26" s="39"/>
      <c r="AN26" s="39"/>
      <c r="AO26" s="39"/>
    </row>
    <row r="27" spans="1:82" ht="39.75" customHeight="1">
      <c r="A27" s="6"/>
      <c r="B27" s="6"/>
      <c r="C27" s="6"/>
      <c r="D27" s="6"/>
      <c r="E27" s="6"/>
      <c r="F27" s="6"/>
      <c r="G27" s="6"/>
      <c r="H27" s="6"/>
      <c r="I27" s="6"/>
      <c r="J27" s="6"/>
      <c r="K27" s="6"/>
      <c r="L27" s="6"/>
      <c r="M27" s="6"/>
      <c r="N27" s="6"/>
      <c r="O27" s="6"/>
      <c r="P27" s="6"/>
      <c r="Q27" s="6"/>
      <c r="R27" s="6"/>
      <c r="S27" s="6"/>
      <c r="T27" s="6"/>
      <c r="U27" s="6"/>
      <c r="V27" s="6"/>
      <c r="W27" s="6"/>
      <c r="X27" s="4"/>
      <c r="Y27" s="4"/>
      <c r="Z27" s="22" t="s">
        <v>64</v>
      </c>
      <c r="AA27" s="22"/>
      <c r="AB27" s="22"/>
      <c r="AC27" s="22"/>
      <c r="AD27" s="22"/>
      <c r="AE27" s="22"/>
      <c r="AF27" s="22"/>
      <c r="AG27" s="22"/>
      <c r="AH27" s="19" t="s">
        <v>20</v>
      </c>
      <c r="AI27" s="19"/>
      <c r="AJ27" s="19"/>
      <c r="AK27" s="19"/>
      <c r="AL27" s="19"/>
      <c r="AM27" s="19"/>
      <c r="AN27" s="19"/>
      <c r="AO27" s="19"/>
      <c r="BK27" s="19" t="s">
        <v>19</v>
      </c>
      <c r="BL27" s="19"/>
      <c r="BM27" s="19"/>
      <c r="BN27" s="19"/>
      <c r="BO27" s="19"/>
      <c r="BP27" s="19"/>
      <c r="BQ27" s="19"/>
      <c r="BR27" s="19"/>
      <c r="BS27" s="19" t="s">
        <v>20</v>
      </c>
      <c r="BT27" s="19"/>
      <c r="BU27" s="19"/>
      <c r="BV27" s="19"/>
      <c r="BW27" s="19"/>
      <c r="BX27" s="19"/>
      <c r="BY27" s="19"/>
      <c r="BZ27" s="19"/>
      <c r="CA27" s="19" t="s">
        <v>33</v>
      </c>
      <c r="CB27" s="19"/>
      <c r="CC27" s="19"/>
      <c r="CD27" s="19"/>
    </row>
    <row r="28" spans="1:82" ht="39.75" customHeight="1">
      <c r="A28" s="48" t="s">
        <v>70</v>
      </c>
      <c r="B28" s="19"/>
      <c r="C28" s="19"/>
      <c r="D28" s="19"/>
      <c r="E28" s="19"/>
      <c r="F28" s="19"/>
      <c r="G28" s="19"/>
      <c r="H28" s="19"/>
      <c r="I28" s="19"/>
      <c r="J28" s="19"/>
      <c r="K28" s="19"/>
      <c r="L28" s="42" t="e">
        <f>ROUND(L26*L23/L24,-2)</f>
        <v>#VALUE!</v>
      </c>
      <c r="M28" s="42"/>
      <c r="N28" s="42"/>
      <c r="O28" s="42"/>
      <c r="P28" s="42"/>
      <c r="Q28" s="42"/>
      <c r="R28" s="42"/>
      <c r="S28" s="42"/>
      <c r="T28" s="42"/>
      <c r="U28" s="42"/>
      <c r="V28" s="42"/>
      <c r="W28" s="42"/>
      <c r="X28" s="4"/>
      <c r="Y28" s="4"/>
      <c r="Z28" s="19" t="s">
        <v>21</v>
      </c>
      <c r="AA28" s="19"/>
      <c r="AB28" s="19"/>
      <c r="AC28" s="19"/>
      <c r="AD28" s="19"/>
      <c r="AE28" s="19"/>
      <c r="AF28" s="19"/>
      <c r="AG28" s="19"/>
      <c r="AH28" s="19" t="s">
        <v>27</v>
      </c>
      <c r="AI28" s="19"/>
      <c r="AJ28" s="19"/>
      <c r="AK28" s="19"/>
      <c r="AL28" s="19"/>
      <c r="AM28" s="19"/>
      <c r="AN28" s="19"/>
      <c r="AO28" s="19"/>
      <c r="BK28" s="42">
        <v>0</v>
      </c>
      <c r="BL28" s="42"/>
      <c r="BM28" s="42"/>
      <c r="BN28" s="42"/>
      <c r="BO28" s="42"/>
      <c r="BP28" s="42"/>
      <c r="BQ28" s="42"/>
      <c r="BR28" s="42"/>
      <c r="BS28" s="19" t="s">
        <v>32</v>
      </c>
      <c r="BT28" s="19"/>
      <c r="BU28" s="19"/>
      <c r="BV28" s="19"/>
      <c r="BW28" s="19"/>
      <c r="BX28" s="19"/>
      <c r="BY28" s="19"/>
      <c r="BZ28" s="19"/>
      <c r="CA28" s="19">
        <v>0</v>
      </c>
      <c r="CB28" s="19"/>
      <c r="CC28" s="19"/>
      <c r="CD28" s="19"/>
    </row>
    <row r="29" spans="1:82" ht="39.75" customHeight="1">
      <c r="A29" s="45"/>
      <c r="B29" s="45"/>
      <c r="C29" s="45"/>
      <c r="D29" s="45"/>
      <c r="E29" s="45"/>
      <c r="F29" s="45"/>
      <c r="G29" s="45"/>
      <c r="H29" s="45"/>
      <c r="I29" s="45"/>
      <c r="J29" s="45"/>
      <c r="K29" s="45"/>
      <c r="L29" s="45"/>
      <c r="M29" s="45"/>
      <c r="N29" s="45"/>
      <c r="O29" s="45"/>
      <c r="P29" s="45"/>
      <c r="Q29" s="45"/>
      <c r="R29" s="45"/>
      <c r="S29" s="45"/>
      <c r="T29" s="45"/>
      <c r="U29" s="45"/>
      <c r="V29" s="45"/>
      <c r="W29" s="45"/>
      <c r="X29" s="45"/>
      <c r="Y29" s="46"/>
      <c r="Z29" s="19" t="s">
        <v>22</v>
      </c>
      <c r="AA29" s="19"/>
      <c r="AB29" s="19"/>
      <c r="AC29" s="19"/>
      <c r="AD29" s="19"/>
      <c r="AE29" s="19"/>
      <c r="AF29" s="19"/>
      <c r="AG29" s="19"/>
      <c r="AH29" s="19" t="s">
        <v>26</v>
      </c>
      <c r="AI29" s="19"/>
      <c r="AJ29" s="19"/>
      <c r="AK29" s="19"/>
      <c r="AL29" s="19"/>
      <c r="AM29" s="19"/>
      <c r="AN29" s="19"/>
      <c r="AO29" s="19"/>
      <c r="BK29" s="42">
        <v>3000000</v>
      </c>
      <c r="BL29" s="42"/>
      <c r="BM29" s="42"/>
      <c r="BN29" s="42"/>
      <c r="BO29" s="42"/>
      <c r="BP29" s="42"/>
      <c r="BQ29" s="42"/>
      <c r="BR29" s="42"/>
      <c r="BS29" s="19" t="s">
        <v>27</v>
      </c>
      <c r="BT29" s="19"/>
      <c r="BU29" s="19"/>
      <c r="BV29" s="19"/>
      <c r="BW29" s="19"/>
      <c r="BX29" s="19"/>
      <c r="BY29" s="19"/>
      <c r="BZ29" s="19"/>
      <c r="CA29" s="47">
        <v>1</v>
      </c>
      <c r="CB29" s="19"/>
      <c r="CC29" s="19"/>
      <c r="CD29" s="19"/>
    </row>
    <row r="30" spans="1:82" ht="39.75" customHeight="1">
      <c r="A30" s="48" t="s">
        <v>71</v>
      </c>
      <c r="B30" s="19"/>
      <c r="C30" s="19"/>
      <c r="D30" s="19"/>
      <c r="E30" s="19"/>
      <c r="F30" s="19"/>
      <c r="G30" s="19"/>
      <c r="H30" s="19"/>
      <c r="I30" s="19"/>
      <c r="J30" s="19"/>
      <c r="K30" s="19"/>
      <c r="L30" s="49" t="str">
        <f>IF(L23="","　",IF(L23&lt;=BK28,BS28,IF(L23&lt;=BK29,BS29,IF(L23&lt;=BK30,BS30,IF(L23&lt;=BK31,BS31,IF(L23&lt;=BK32,BS32,IF(L23&lt;=BK33,BS33,BS28)))))))</f>
        <v>　</v>
      </c>
      <c r="M30" s="19"/>
      <c r="N30" s="19"/>
      <c r="O30" s="19"/>
      <c r="P30" s="19"/>
      <c r="Q30" s="19"/>
      <c r="R30" s="19"/>
      <c r="S30" s="19"/>
      <c r="T30" s="19"/>
      <c r="U30" s="19"/>
      <c r="V30" s="19"/>
      <c r="W30" s="19"/>
      <c r="X30" s="4"/>
      <c r="Y30" s="4"/>
      <c r="Z30" s="19" t="s">
        <v>23</v>
      </c>
      <c r="AA30" s="19"/>
      <c r="AB30" s="19"/>
      <c r="AC30" s="19"/>
      <c r="AD30" s="19"/>
      <c r="AE30" s="19"/>
      <c r="AF30" s="19"/>
      <c r="AG30" s="19"/>
      <c r="AH30" s="19" t="s">
        <v>28</v>
      </c>
      <c r="AI30" s="19"/>
      <c r="AJ30" s="19"/>
      <c r="AK30" s="19"/>
      <c r="AL30" s="19"/>
      <c r="AM30" s="19"/>
      <c r="AN30" s="19"/>
      <c r="AO30" s="19"/>
      <c r="BK30" s="42">
        <v>4000000</v>
      </c>
      <c r="BL30" s="42"/>
      <c r="BM30" s="42"/>
      <c r="BN30" s="42"/>
      <c r="BO30" s="42"/>
      <c r="BP30" s="42"/>
      <c r="BQ30" s="42"/>
      <c r="BR30" s="42"/>
      <c r="BS30" s="19" t="s">
        <v>26</v>
      </c>
      <c r="BT30" s="19"/>
      <c r="BU30" s="19"/>
      <c r="BV30" s="19"/>
      <c r="BW30" s="19"/>
      <c r="BX30" s="19"/>
      <c r="BY30" s="19"/>
      <c r="BZ30" s="19"/>
      <c r="CA30" s="47">
        <v>0.8</v>
      </c>
      <c r="CB30" s="19"/>
      <c r="CC30" s="19"/>
      <c r="CD30" s="19"/>
    </row>
    <row r="31" spans="1:82" ht="39.75"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6"/>
      <c r="Z31" s="19" t="s">
        <v>24</v>
      </c>
      <c r="AA31" s="19"/>
      <c r="AB31" s="19"/>
      <c r="AC31" s="19"/>
      <c r="AD31" s="19"/>
      <c r="AE31" s="19"/>
      <c r="AF31" s="19"/>
      <c r="AG31" s="19"/>
      <c r="AH31" s="19" t="s">
        <v>29</v>
      </c>
      <c r="AI31" s="19"/>
      <c r="AJ31" s="19"/>
      <c r="AK31" s="19"/>
      <c r="AL31" s="19"/>
      <c r="AM31" s="19"/>
      <c r="AN31" s="19"/>
      <c r="AO31" s="19"/>
      <c r="BK31" s="42">
        <v>5500000</v>
      </c>
      <c r="BL31" s="42"/>
      <c r="BM31" s="42"/>
      <c r="BN31" s="42"/>
      <c r="BO31" s="42"/>
      <c r="BP31" s="42"/>
      <c r="BQ31" s="42"/>
      <c r="BR31" s="42"/>
      <c r="BS31" s="19" t="s">
        <v>28</v>
      </c>
      <c r="BT31" s="19"/>
      <c r="BU31" s="19"/>
      <c r="BV31" s="19"/>
      <c r="BW31" s="19"/>
      <c r="BX31" s="19"/>
      <c r="BY31" s="19"/>
      <c r="BZ31" s="19"/>
      <c r="CA31" s="47">
        <v>0.6</v>
      </c>
      <c r="CB31" s="19"/>
      <c r="CC31" s="19"/>
      <c r="CD31" s="19"/>
    </row>
    <row r="32" spans="1:82" ht="39.75" customHeight="1">
      <c r="A32" s="43" t="s">
        <v>72</v>
      </c>
      <c r="B32" s="43"/>
      <c r="C32" s="43"/>
      <c r="D32" s="43"/>
      <c r="E32" s="43"/>
      <c r="F32" s="43"/>
      <c r="G32" s="43"/>
      <c r="H32" s="43"/>
      <c r="I32" s="43"/>
      <c r="J32" s="43"/>
      <c r="K32" s="43"/>
      <c r="L32" s="42" t="str">
        <f>IF(L23="","　",IF(L23&lt;=BK28,BS28,IF(L23&lt;=BK28,CA28,IF(L23&lt;=BK29,CA29*L28,IF(L23&lt;=BK30,ROUND(CA30*L28,-2),IF(L23&lt;=BK31,ROUND(CA31*L28,-2),IF(L23&lt;=BK32,ROUND(CA32*L28,-2),IF(L23&lt;=BK33,ROUND(CA33*L28,-2),BS28))))))))</f>
        <v>　</v>
      </c>
      <c r="M32" s="42"/>
      <c r="N32" s="42"/>
      <c r="O32" s="42"/>
      <c r="P32" s="42"/>
      <c r="Q32" s="42"/>
      <c r="R32" s="42"/>
      <c r="S32" s="42"/>
      <c r="T32" s="42"/>
      <c r="U32" s="42"/>
      <c r="V32" s="42"/>
      <c r="W32" s="42"/>
      <c r="X32" s="4"/>
      <c r="Y32" s="4"/>
      <c r="Z32" s="19" t="s">
        <v>25</v>
      </c>
      <c r="AA32" s="19"/>
      <c r="AB32" s="19"/>
      <c r="AC32" s="19"/>
      <c r="AD32" s="19"/>
      <c r="AE32" s="19"/>
      <c r="AF32" s="19"/>
      <c r="AG32" s="19"/>
      <c r="AH32" s="19" t="s">
        <v>30</v>
      </c>
      <c r="AI32" s="19"/>
      <c r="AJ32" s="19"/>
      <c r="AK32" s="19"/>
      <c r="AL32" s="19"/>
      <c r="AM32" s="19"/>
      <c r="AN32" s="19"/>
      <c r="AO32" s="19"/>
      <c r="BK32" s="42">
        <v>7500000</v>
      </c>
      <c r="BL32" s="42"/>
      <c r="BM32" s="42"/>
      <c r="BN32" s="42"/>
      <c r="BO32" s="42"/>
      <c r="BP32" s="42"/>
      <c r="BQ32" s="42"/>
      <c r="BR32" s="42"/>
      <c r="BS32" s="19" t="s">
        <v>29</v>
      </c>
      <c r="BT32" s="19"/>
      <c r="BU32" s="19"/>
      <c r="BV32" s="19"/>
      <c r="BW32" s="19"/>
      <c r="BX32" s="19"/>
      <c r="BY32" s="19"/>
      <c r="BZ32" s="19"/>
      <c r="CA32" s="47">
        <v>0.4</v>
      </c>
      <c r="CB32" s="19"/>
      <c r="CC32" s="19"/>
      <c r="CD32" s="19"/>
    </row>
    <row r="33" spans="1:82" ht="39.75" customHeight="1">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4"/>
      <c r="AA33" s="4"/>
      <c r="AB33" s="4"/>
      <c r="BK33" s="42">
        <v>10000000</v>
      </c>
      <c r="BL33" s="42"/>
      <c r="BM33" s="42"/>
      <c r="BN33" s="42"/>
      <c r="BO33" s="42"/>
      <c r="BP33" s="42"/>
      <c r="BQ33" s="42"/>
      <c r="BR33" s="42"/>
      <c r="BS33" s="19" t="s">
        <v>30</v>
      </c>
      <c r="BT33" s="19"/>
      <c r="BU33" s="19"/>
      <c r="BV33" s="19"/>
      <c r="BW33" s="19"/>
      <c r="BX33" s="19"/>
      <c r="BY33" s="19"/>
      <c r="BZ33" s="19"/>
      <c r="CA33" s="47">
        <v>0.2</v>
      </c>
      <c r="CB33" s="19"/>
      <c r="CC33" s="19"/>
      <c r="CD33" s="19"/>
    </row>
    <row r="34" spans="1:82" ht="39.75" customHeight="1">
      <c r="A34" s="20" t="s">
        <v>73</v>
      </c>
      <c r="B34" s="20"/>
      <c r="C34" s="20"/>
      <c r="D34" s="20"/>
      <c r="E34" s="20"/>
      <c r="F34" s="20"/>
      <c r="G34" s="20"/>
      <c r="H34" s="20"/>
      <c r="I34" s="20"/>
      <c r="J34" s="20"/>
      <c r="K34" s="20"/>
      <c r="L34" s="51" t="e">
        <f>L26-L32</f>
        <v>#VALUE!</v>
      </c>
      <c r="M34" s="19"/>
      <c r="N34" s="19"/>
      <c r="O34" s="19"/>
      <c r="P34" s="19"/>
      <c r="Q34" s="19"/>
      <c r="R34" s="19"/>
      <c r="S34" s="19"/>
      <c r="T34" s="19"/>
      <c r="U34" s="19"/>
      <c r="V34" s="19"/>
      <c r="W34" s="19"/>
      <c r="X34" s="4"/>
      <c r="Y34" s="4"/>
      <c r="Z34" s="4"/>
      <c r="AA34" s="4"/>
      <c r="AB34" s="4"/>
    </row>
    <row r="35" spans="1:82" ht="21.75" customHeight="1">
      <c r="A35" s="52" t="s">
        <v>42</v>
      </c>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row>
    <row r="36" spans="1:82" ht="21.75" customHeight="1">
      <c r="A36" s="53"/>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row>
    <row r="37" spans="1:82" ht="24" customHeight="1">
      <c r="A37" s="18" t="s">
        <v>43</v>
      </c>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82" ht="33" customHeight="1">
      <c r="B38" s="54"/>
      <c r="C38" s="55"/>
      <c r="D38" s="56" t="s">
        <v>57</v>
      </c>
      <c r="E38" s="56"/>
      <c r="F38" s="56"/>
      <c r="G38" s="56"/>
      <c r="H38" s="56"/>
      <c r="I38" s="56"/>
      <c r="J38" s="57"/>
      <c r="K38" s="54"/>
      <c r="L38" s="55"/>
      <c r="M38" s="56" t="s">
        <v>58</v>
      </c>
      <c r="N38" s="56"/>
      <c r="O38" s="56"/>
      <c r="P38" s="56"/>
      <c r="Q38" s="56"/>
      <c r="R38" s="56"/>
      <c r="S38" s="57"/>
      <c r="T38" s="54"/>
      <c r="U38" s="55"/>
      <c r="V38" s="56" t="s">
        <v>60</v>
      </c>
      <c r="W38" s="56"/>
      <c r="X38" s="56"/>
      <c r="Y38" s="56"/>
      <c r="Z38" s="56"/>
      <c r="AA38" s="56"/>
      <c r="AB38" s="57"/>
    </row>
    <row r="39" spans="1:82" ht="33" customHeight="1">
      <c r="B39" s="54"/>
      <c r="C39" s="55"/>
      <c r="D39" s="56" t="s">
        <v>63</v>
      </c>
      <c r="E39" s="56"/>
      <c r="F39" s="56"/>
      <c r="G39" s="56"/>
      <c r="H39" s="56"/>
      <c r="I39" s="56"/>
      <c r="J39" s="57"/>
      <c r="K39" s="54"/>
      <c r="L39" s="55"/>
      <c r="M39" s="56" t="s">
        <v>59</v>
      </c>
      <c r="N39" s="56"/>
      <c r="O39" s="56"/>
      <c r="P39" s="56"/>
      <c r="Q39" s="56"/>
      <c r="R39" s="56"/>
      <c r="S39" s="57"/>
      <c r="T39" s="54"/>
      <c r="U39" s="55"/>
      <c r="V39" s="56" t="s">
        <v>62</v>
      </c>
      <c r="W39" s="56"/>
      <c r="X39" s="56"/>
      <c r="Y39" s="56"/>
      <c r="Z39" s="56"/>
      <c r="AA39" s="56"/>
      <c r="AB39" s="57"/>
    </row>
    <row r="40" spans="1:82" ht="33" customHeight="1">
      <c r="B40" s="54"/>
      <c r="C40" s="55"/>
      <c r="D40" s="58" t="s">
        <v>6</v>
      </c>
      <c r="E40" s="28"/>
      <c r="F40" s="28"/>
      <c r="G40" s="28"/>
      <c r="H40" s="28"/>
      <c r="I40" s="28"/>
      <c r="J40" s="28"/>
      <c r="K40" s="28"/>
      <c r="L40" s="28"/>
      <c r="M40" s="28"/>
      <c r="N40" s="28"/>
      <c r="O40" s="28"/>
      <c r="P40" s="28"/>
      <c r="Q40" s="28"/>
      <c r="R40" s="28"/>
      <c r="S40" s="28"/>
      <c r="T40" s="59"/>
      <c r="U40" s="59"/>
      <c r="V40" s="28" t="s">
        <v>61</v>
      </c>
      <c r="W40" s="28"/>
      <c r="X40" s="28"/>
      <c r="Y40" s="28"/>
      <c r="Z40" s="28"/>
      <c r="AA40" s="28"/>
      <c r="AB40" s="60"/>
    </row>
    <row r="41" spans="1:82" ht="21.75" customHeight="1">
      <c r="B41" s="4"/>
      <c r="C41" s="4"/>
      <c r="D41" s="4"/>
      <c r="E41" s="4"/>
      <c r="F41" s="4"/>
      <c r="G41" s="4"/>
      <c r="H41" s="4"/>
      <c r="I41" s="4"/>
      <c r="J41" s="4"/>
      <c r="K41" s="4"/>
      <c r="L41" s="4"/>
      <c r="M41" s="4"/>
      <c r="N41" s="4"/>
      <c r="O41" s="4"/>
      <c r="P41" s="4"/>
      <c r="Q41" s="4"/>
      <c r="R41" s="4"/>
      <c r="S41" s="4"/>
      <c r="T41" s="4"/>
      <c r="U41" s="4"/>
      <c r="V41" s="4"/>
      <c r="W41" s="4"/>
      <c r="X41" s="4"/>
      <c r="Y41" s="4"/>
      <c r="Z41" s="4"/>
      <c r="AA41" s="4"/>
      <c r="AB41" s="4"/>
    </row>
  </sheetData>
  <sheetProtection algorithmName="SHA-512" hashValue="vE05iEZJjd+LbadhbwnygSNCW60AndVXd0DRq6XmLKQcqNJ2v7XwuGWa1Oic3yY2UMdqOY4hFY9MP4q07rq1oQ==" saltValue="XqVpib1X5+HA66eFhve98Q==" spinCount="100000" sheet="1" objects="1" scenarios="1"/>
  <mergeCells count="121">
    <mergeCell ref="B40:C40"/>
    <mergeCell ref="D40:S40"/>
    <mergeCell ref="T40:U40"/>
    <mergeCell ref="V40:AB40"/>
    <mergeCell ref="B39:C39"/>
    <mergeCell ref="D39:J39"/>
    <mergeCell ref="K39:L39"/>
    <mergeCell ref="M39:S39"/>
    <mergeCell ref="T39:U39"/>
    <mergeCell ref="V39:AB39"/>
    <mergeCell ref="A35:AE35"/>
    <mergeCell ref="A36:AO36"/>
    <mergeCell ref="A37:AB37"/>
    <mergeCell ref="B38:C38"/>
    <mergeCell ref="D38:J38"/>
    <mergeCell ref="K38:L38"/>
    <mergeCell ref="M38:S38"/>
    <mergeCell ref="T38:U38"/>
    <mergeCell ref="V38:AB38"/>
    <mergeCell ref="CA32:CD32"/>
    <mergeCell ref="A33:Y33"/>
    <mergeCell ref="BK33:BR33"/>
    <mergeCell ref="BS33:BZ33"/>
    <mergeCell ref="CA33:CD33"/>
    <mergeCell ref="A34:K34"/>
    <mergeCell ref="L34:W34"/>
    <mergeCell ref="A32:K32"/>
    <mergeCell ref="L32:W32"/>
    <mergeCell ref="Z32:AG32"/>
    <mergeCell ref="AH32:AO32"/>
    <mergeCell ref="BK32:BR32"/>
    <mergeCell ref="BS32:BZ32"/>
    <mergeCell ref="CA30:CD30"/>
    <mergeCell ref="A31:Y31"/>
    <mergeCell ref="Z31:AG31"/>
    <mergeCell ref="AH31:AO31"/>
    <mergeCell ref="BK31:BR31"/>
    <mergeCell ref="BS31:BZ31"/>
    <mergeCell ref="CA31:CD31"/>
    <mergeCell ref="A30:K30"/>
    <mergeCell ref="L30:W30"/>
    <mergeCell ref="Z30:AG30"/>
    <mergeCell ref="AH30:AO30"/>
    <mergeCell ref="BK30:BR30"/>
    <mergeCell ref="BS30:BZ30"/>
    <mergeCell ref="CA28:CD28"/>
    <mergeCell ref="A29:Y29"/>
    <mergeCell ref="Z29:AG29"/>
    <mergeCell ref="AH29:AO29"/>
    <mergeCell ref="BK29:BR29"/>
    <mergeCell ref="BS29:BZ29"/>
    <mergeCell ref="CA29:CD29"/>
    <mergeCell ref="A28:K28"/>
    <mergeCell ref="L28:W28"/>
    <mergeCell ref="Z28:AG28"/>
    <mergeCell ref="AH28:AO28"/>
    <mergeCell ref="BK28:BR28"/>
    <mergeCell ref="BS28:BZ28"/>
    <mergeCell ref="Z26:AO26"/>
    <mergeCell ref="Z27:AG27"/>
    <mergeCell ref="AH27:AO27"/>
    <mergeCell ref="BK27:BR27"/>
    <mergeCell ref="BS27:BZ27"/>
    <mergeCell ref="CA27:CD27"/>
    <mergeCell ref="A23:K23"/>
    <mergeCell ref="L23:W23"/>
    <mergeCell ref="A24:K24"/>
    <mergeCell ref="L24:W24"/>
    <mergeCell ref="A26:K26"/>
    <mergeCell ref="L26:W26"/>
    <mergeCell ref="A20:K20"/>
    <mergeCell ref="L20:N20"/>
    <mergeCell ref="O20:V20"/>
    <mergeCell ref="W20:AD20"/>
    <mergeCell ref="AE20:AL20"/>
    <mergeCell ref="A21:K21"/>
    <mergeCell ref="L21:N21"/>
    <mergeCell ref="O21:V21"/>
    <mergeCell ref="W21:AD21"/>
    <mergeCell ref="AE21:AL21"/>
    <mergeCell ref="A18:K18"/>
    <mergeCell ref="L18:N18"/>
    <mergeCell ref="O18:V18"/>
    <mergeCell ref="W18:AD18"/>
    <mergeCell ref="AE18:AL18"/>
    <mergeCell ref="A19:K19"/>
    <mergeCell ref="L19:N19"/>
    <mergeCell ref="O19:V19"/>
    <mergeCell ref="W19:AD19"/>
    <mergeCell ref="AE19:AL19"/>
    <mergeCell ref="A16:K16"/>
    <mergeCell ref="L16:N16"/>
    <mergeCell ref="O16:V16"/>
    <mergeCell ref="W16:AD16"/>
    <mergeCell ref="AE16:AL16"/>
    <mergeCell ref="A17:K17"/>
    <mergeCell ref="L17:N17"/>
    <mergeCell ref="O17:V17"/>
    <mergeCell ref="W17:AD17"/>
    <mergeCell ref="AE17:AL17"/>
    <mergeCell ref="AG1:AH1"/>
    <mergeCell ref="AJ1:AK1"/>
    <mergeCell ref="AM1:AN1"/>
    <mergeCell ref="A11:AB11"/>
    <mergeCell ref="A15:K15"/>
    <mergeCell ref="L15:N15"/>
    <mergeCell ref="O15:V15"/>
    <mergeCell ref="W15:AD15"/>
    <mergeCell ref="AE15:AL15"/>
    <mergeCell ref="A2:AO3"/>
    <mergeCell ref="A4:H4"/>
    <mergeCell ref="W5:AM5"/>
    <mergeCell ref="X6:AA6"/>
    <mergeCell ref="AC6:AM6"/>
    <mergeCell ref="A7:U9"/>
    <mergeCell ref="X7:AA7"/>
    <mergeCell ref="AC7:AL7"/>
    <mergeCell ref="X8:AA8"/>
    <mergeCell ref="AC8:AM8"/>
    <mergeCell ref="A10:AO10"/>
    <mergeCell ref="A12:AO12"/>
  </mergeCells>
  <phoneticPr fontId="1"/>
  <pageMargins left="0.78740157480314965" right="0.39370078740157483" top="0.39370078740157483" bottom="0" header="0.31496062992125984" footer="0.31496062992125984"/>
  <pageSetup paperSize="9" scale="66"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533E8-A56A-4F54-9FD8-A251B749FBC4}">
  <sheetPr>
    <tabColor rgb="FFFFFF00"/>
  </sheetPr>
  <dimension ref="A1:CD43"/>
  <sheetViews>
    <sheetView view="pageBreakPreview" topLeftCell="A13" zoomScale="85" zoomScaleNormal="100" zoomScaleSheetLayoutView="85" workbookViewId="0">
      <selection activeCell="AG11" sqref="AG11"/>
    </sheetView>
  </sheetViews>
  <sheetFormatPr defaultColWidth="2.625" defaultRowHeight="21.75" customHeight="1"/>
  <cols>
    <col min="1" max="62" width="2.625" style="8"/>
    <col min="63" max="84" width="0" style="8" hidden="1" customWidth="1"/>
    <col min="85" max="16384" width="2.625" style="8"/>
  </cols>
  <sheetData>
    <row r="1" spans="1:41" ht="21.75" customHeight="1">
      <c r="A1" s="8" t="s">
        <v>55</v>
      </c>
      <c r="AD1" s="8" t="s">
        <v>41</v>
      </c>
      <c r="AI1" s="8" t="s">
        <v>38</v>
      </c>
      <c r="AL1" s="8" t="s">
        <v>39</v>
      </c>
      <c r="AO1" s="8" t="s">
        <v>40</v>
      </c>
    </row>
    <row r="2" spans="1:41" ht="21.75" customHeight="1">
      <c r="A2" s="66" t="s">
        <v>68</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row>
    <row r="3" spans="1:41" ht="21.75" customHeight="1">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row>
    <row r="4" spans="1:41" ht="21.75" customHeight="1">
      <c r="A4" s="67" t="s">
        <v>37</v>
      </c>
      <c r="B4" s="67"/>
      <c r="C4" s="67"/>
      <c r="D4" s="67"/>
      <c r="E4" s="67"/>
      <c r="F4" s="67"/>
      <c r="G4" s="67"/>
      <c r="H4" s="67"/>
    </row>
    <row r="5" spans="1:41" ht="21.75" customHeight="1">
      <c r="W5" s="67" t="s">
        <v>0</v>
      </c>
      <c r="X5" s="67"/>
      <c r="Y5" s="67"/>
      <c r="Z5" s="67"/>
      <c r="AA5" s="67"/>
      <c r="AB5" s="67"/>
      <c r="AC5" s="67"/>
      <c r="AD5" s="67"/>
      <c r="AE5" s="67"/>
      <c r="AF5" s="67"/>
      <c r="AG5" s="67"/>
      <c r="AH5" s="67"/>
      <c r="AI5" s="67"/>
      <c r="AJ5" s="67"/>
      <c r="AK5" s="67"/>
      <c r="AL5" s="67"/>
      <c r="AM5" s="67"/>
    </row>
    <row r="6" spans="1:41" ht="21.75" customHeight="1">
      <c r="X6" s="68" t="s">
        <v>1</v>
      </c>
      <c r="Y6" s="68"/>
      <c r="Z6" s="68"/>
      <c r="AA6" s="68"/>
      <c r="AB6" s="9" t="s">
        <v>2</v>
      </c>
      <c r="AC6" s="69" t="s">
        <v>46</v>
      </c>
      <c r="AD6" s="69"/>
      <c r="AE6" s="69"/>
      <c r="AF6" s="69"/>
      <c r="AG6" s="69"/>
      <c r="AH6" s="69"/>
      <c r="AI6" s="69"/>
      <c r="AJ6" s="69"/>
      <c r="AK6" s="69"/>
      <c r="AL6" s="69"/>
      <c r="AM6" s="69"/>
    </row>
    <row r="7" spans="1:41" ht="21.75" customHeight="1">
      <c r="A7" s="70" t="s">
        <v>45</v>
      </c>
      <c r="B7" s="70"/>
      <c r="C7" s="70"/>
      <c r="D7" s="70"/>
      <c r="E7" s="70"/>
      <c r="F7" s="70"/>
      <c r="G7" s="70"/>
      <c r="H7" s="70"/>
      <c r="I7" s="70"/>
      <c r="J7" s="70"/>
      <c r="K7" s="70"/>
      <c r="L7" s="70"/>
      <c r="M7" s="70"/>
      <c r="N7" s="70"/>
      <c r="O7" s="70"/>
      <c r="P7" s="70"/>
      <c r="Q7" s="70"/>
      <c r="R7" s="70"/>
      <c r="S7" s="70"/>
      <c r="T7" s="70"/>
      <c r="U7" s="70"/>
      <c r="X7" s="71" t="s">
        <v>3</v>
      </c>
      <c r="Y7" s="71"/>
      <c r="Z7" s="71"/>
      <c r="AA7" s="71"/>
      <c r="AB7" s="10" t="s">
        <v>2</v>
      </c>
      <c r="AC7" s="72" t="s">
        <v>47</v>
      </c>
      <c r="AD7" s="72"/>
      <c r="AE7" s="72"/>
      <c r="AF7" s="72"/>
      <c r="AG7" s="72"/>
      <c r="AH7" s="72"/>
      <c r="AI7" s="72"/>
      <c r="AJ7" s="72"/>
      <c r="AK7" s="72"/>
      <c r="AL7" s="72"/>
      <c r="AM7" s="7" t="s">
        <v>5</v>
      </c>
    </row>
    <row r="8" spans="1:41" ht="21.75" customHeight="1">
      <c r="A8" s="70"/>
      <c r="B8" s="70"/>
      <c r="C8" s="70"/>
      <c r="D8" s="70"/>
      <c r="E8" s="70"/>
      <c r="F8" s="70"/>
      <c r="G8" s="70"/>
      <c r="H8" s="70"/>
      <c r="I8" s="70"/>
      <c r="J8" s="70"/>
      <c r="K8" s="70"/>
      <c r="L8" s="70"/>
      <c r="M8" s="70"/>
      <c r="N8" s="70"/>
      <c r="O8" s="70"/>
      <c r="P8" s="70"/>
      <c r="Q8" s="70"/>
      <c r="R8" s="70"/>
      <c r="S8" s="70"/>
      <c r="T8" s="70"/>
      <c r="U8" s="70"/>
      <c r="X8" s="71" t="s">
        <v>4</v>
      </c>
      <c r="Y8" s="71"/>
      <c r="Z8" s="71"/>
      <c r="AA8" s="71"/>
      <c r="AB8" s="10" t="s">
        <v>2</v>
      </c>
      <c r="AC8" s="73" t="s">
        <v>48</v>
      </c>
      <c r="AD8" s="73"/>
      <c r="AE8" s="73"/>
      <c r="AF8" s="73"/>
      <c r="AG8" s="73"/>
      <c r="AH8" s="73"/>
      <c r="AI8" s="73"/>
      <c r="AJ8" s="73"/>
      <c r="AK8" s="73"/>
      <c r="AL8" s="73"/>
      <c r="AM8" s="73"/>
    </row>
    <row r="9" spans="1:41" ht="21.75" customHeight="1">
      <c r="A9" s="70"/>
      <c r="B9" s="70"/>
      <c r="C9" s="70"/>
      <c r="D9" s="70"/>
      <c r="E9" s="70"/>
      <c r="F9" s="70"/>
      <c r="G9" s="70"/>
      <c r="H9" s="70"/>
      <c r="I9" s="70"/>
      <c r="J9" s="70"/>
      <c r="K9" s="70"/>
      <c r="L9" s="70"/>
      <c r="M9" s="70"/>
      <c r="N9" s="70"/>
      <c r="O9" s="70"/>
      <c r="P9" s="70"/>
      <c r="Q9" s="70"/>
      <c r="R9" s="70"/>
      <c r="S9" s="70"/>
      <c r="T9" s="70"/>
      <c r="U9" s="70"/>
    </row>
    <row r="10" spans="1:41" ht="30" customHeight="1">
      <c r="A10" s="74" t="s">
        <v>75</v>
      </c>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1" ht="21.75" customHeight="1">
      <c r="A11" s="61" t="s">
        <v>44</v>
      </c>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row>
    <row r="12" spans="1:41" ht="21.75" customHeight="1">
      <c r="A12" s="14" t="s">
        <v>76</v>
      </c>
    </row>
    <row r="13" spans="1:41" ht="21.75" customHeight="1">
      <c r="A13" s="14" t="s">
        <v>65</v>
      </c>
    </row>
    <row r="14" spans="1:41" ht="21.75" customHeight="1">
      <c r="A14" s="14" t="s">
        <v>66</v>
      </c>
    </row>
    <row r="15" spans="1:41" ht="31.5" customHeight="1">
      <c r="A15" s="62" t="s">
        <v>14</v>
      </c>
      <c r="B15" s="62"/>
      <c r="C15" s="62"/>
      <c r="D15" s="62"/>
      <c r="E15" s="62"/>
      <c r="F15" s="62"/>
      <c r="G15" s="62"/>
      <c r="H15" s="62"/>
      <c r="I15" s="62"/>
      <c r="J15" s="62"/>
      <c r="K15" s="62"/>
      <c r="L15" s="62" t="s">
        <v>15</v>
      </c>
      <c r="M15" s="62"/>
      <c r="N15" s="62"/>
      <c r="O15" s="63" t="s">
        <v>16</v>
      </c>
      <c r="P15" s="63"/>
      <c r="Q15" s="63"/>
      <c r="R15" s="63"/>
      <c r="S15" s="63"/>
      <c r="T15" s="63"/>
      <c r="U15" s="63"/>
      <c r="V15" s="63"/>
      <c r="W15" s="63" t="s">
        <v>17</v>
      </c>
      <c r="X15" s="63"/>
      <c r="Y15" s="63"/>
      <c r="Z15" s="63"/>
      <c r="AA15" s="63"/>
      <c r="AB15" s="63"/>
      <c r="AC15" s="63"/>
      <c r="AD15" s="63"/>
      <c r="AE15" s="64" t="s">
        <v>18</v>
      </c>
      <c r="AF15" s="65"/>
      <c r="AG15" s="65"/>
      <c r="AH15" s="65"/>
      <c r="AI15" s="65"/>
      <c r="AJ15" s="65"/>
      <c r="AK15" s="65"/>
      <c r="AL15" s="65"/>
      <c r="AM15" s="11"/>
      <c r="AN15" s="11"/>
    </row>
    <row r="16" spans="1:41" ht="34.5" customHeight="1">
      <c r="A16" s="75" t="s">
        <v>47</v>
      </c>
      <c r="B16" s="75"/>
      <c r="C16" s="75"/>
      <c r="D16" s="75"/>
      <c r="E16" s="75"/>
      <c r="F16" s="75"/>
      <c r="G16" s="75"/>
      <c r="H16" s="75"/>
      <c r="I16" s="75"/>
      <c r="J16" s="75"/>
      <c r="K16" s="75"/>
      <c r="L16" s="33" t="s">
        <v>31</v>
      </c>
      <c r="M16" s="33"/>
      <c r="N16" s="33"/>
      <c r="O16" s="76">
        <v>4000000</v>
      </c>
      <c r="P16" s="76"/>
      <c r="Q16" s="76"/>
      <c r="R16" s="76"/>
      <c r="S16" s="76"/>
      <c r="T16" s="76"/>
      <c r="U16" s="76"/>
      <c r="V16" s="76"/>
      <c r="W16" s="76">
        <v>3500000</v>
      </c>
      <c r="X16" s="76"/>
      <c r="Y16" s="76"/>
      <c r="Z16" s="76"/>
      <c r="AA16" s="76"/>
      <c r="AB16" s="76"/>
      <c r="AC16" s="76"/>
      <c r="AD16" s="76"/>
      <c r="AE16" s="76">
        <v>2800000</v>
      </c>
      <c r="AF16" s="76"/>
      <c r="AG16" s="76"/>
      <c r="AH16" s="76"/>
      <c r="AI16" s="76"/>
      <c r="AJ16" s="76"/>
      <c r="AK16" s="76"/>
      <c r="AL16" s="76"/>
    </row>
    <row r="17" spans="1:82" ht="34.5" customHeight="1">
      <c r="A17" s="75" t="s">
        <v>49</v>
      </c>
      <c r="B17" s="75"/>
      <c r="C17" s="75"/>
      <c r="D17" s="75"/>
      <c r="E17" s="75"/>
      <c r="F17" s="75"/>
      <c r="G17" s="75"/>
      <c r="H17" s="75"/>
      <c r="I17" s="75"/>
      <c r="J17" s="75"/>
      <c r="K17" s="75"/>
      <c r="L17" s="75" t="s">
        <v>51</v>
      </c>
      <c r="M17" s="75"/>
      <c r="N17" s="75"/>
      <c r="O17" s="76">
        <v>2000000</v>
      </c>
      <c r="P17" s="76"/>
      <c r="Q17" s="76"/>
      <c r="R17" s="76"/>
      <c r="S17" s="76"/>
      <c r="T17" s="76"/>
      <c r="U17" s="76"/>
      <c r="V17" s="76"/>
      <c r="W17" s="76">
        <v>1000000</v>
      </c>
      <c r="X17" s="76"/>
      <c r="Y17" s="76"/>
      <c r="Z17" s="76"/>
      <c r="AA17" s="76"/>
      <c r="AB17" s="76"/>
      <c r="AC17" s="76"/>
      <c r="AD17" s="76"/>
      <c r="AE17" s="77"/>
      <c r="AF17" s="77"/>
      <c r="AG17" s="77"/>
      <c r="AH17" s="77"/>
      <c r="AI17" s="77"/>
      <c r="AJ17" s="77"/>
      <c r="AK17" s="77"/>
      <c r="AL17" s="77"/>
    </row>
    <row r="18" spans="1:82" ht="34.5" customHeight="1">
      <c r="A18" s="75" t="s">
        <v>50</v>
      </c>
      <c r="B18" s="75"/>
      <c r="C18" s="75"/>
      <c r="D18" s="75"/>
      <c r="E18" s="75"/>
      <c r="F18" s="75"/>
      <c r="G18" s="75"/>
      <c r="H18" s="75"/>
      <c r="I18" s="75"/>
      <c r="J18" s="75"/>
      <c r="K18" s="75"/>
      <c r="L18" s="75" t="s">
        <v>52</v>
      </c>
      <c r="M18" s="75"/>
      <c r="N18" s="75"/>
      <c r="O18" s="78">
        <v>1500000</v>
      </c>
      <c r="P18" s="79"/>
      <c r="Q18" s="79"/>
      <c r="R18" s="79"/>
      <c r="S18" s="79"/>
      <c r="T18" s="79"/>
      <c r="U18" s="79"/>
      <c r="V18" s="80"/>
      <c r="W18" s="78">
        <v>500000</v>
      </c>
      <c r="X18" s="79"/>
      <c r="Y18" s="79"/>
      <c r="Z18" s="79"/>
      <c r="AA18" s="79"/>
      <c r="AB18" s="79"/>
      <c r="AC18" s="79"/>
      <c r="AD18" s="80"/>
      <c r="AE18" s="77"/>
      <c r="AF18" s="77"/>
      <c r="AG18" s="77"/>
      <c r="AH18" s="77"/>
      <c r="AI18" s="77"/>
      <c r="AJ18" s="77"/>
      <c r="AK18" s="77"/>
      <c r="AL18" s="77"/>
    </row>
    <row r="19" spans="1:82" ht="34.5" customHeight="1">
      <c r="A19" s="75"/>
      <c r="B19" s="75"/>
      <c r="C19" s="75"/>
      <c r="D19" s="75"/>
      <c r="E19" s="75"/>
      <c r="F19" s="75"/>
      <c r="G19" s="75"/>
      <c r="H19" s="75"/>
      <c r="I19" s="75"/>
      <c r="J19" s="75"/>
      <c r="K19" s="75"/>
      <c r="L19" s="75"/>
      <c r="M19" s="75"/>
      <c r="N19" s="75"/>
      <c r="O19" s="76"/>
      <c r="P19" s="76"/>
      <c r="Q19" s="76"/>
      <c r="R19" s="76"/>
      <c r="S19" s="76"/>
      <c r="T19" s="76"/>
      <c r="U19" s="76"/>
      <c r="V19" s="76"/>
      <c r="W19" s="76"/>
      <c r="X19" s="76"/>
      <c r="Y19" s="76"/>
      <c r="Z19" s="76"/>
      <c r="AA19" s="76"/>
      <c r="AB19" s="76"/>
      <c r="AC19" s="76"/>
      <c r="AD19" s="76"/>
      <c r="AE19" s="77"/>
      <c r="AF19" s="77"/>
      <c r="AG19" s="77"/>
      <c r="AH19" s="77"/>
      <c r="AI19" s="77"/>
      <c r="AJ19" s="77"/>
      <c r="AK19" s="77"/>
      <c r="AL19" s="77"/>
    </row>
    <row r="20" spans="1:82" ht="34.5" customHeight="1">
      <c r="A20" s="75"/>
      <c r="B20" s="75"/>
      <c r="C20" s="75"/>
      <c r="D20" s="75"/>
      <c r="E20" s="75"/>
      <c r="F20" s="75"/>
      <c r="G20" s="75"/>
      <c r="H20" s="75"/>
      <c r="I20" s="75"/>
      <c r="J20" s="75"/>
      <c r="K20" s="75"/>
      <c r="L20" s="75"/>
      <c r="M20" s="75"/>
      <c r="N20" s="75"/>
      <c r="O20" s="76"/>
      <c r="P20" s="76"/>
      <c r="Q20" s="76"/>
      <c r="R20" s="76"/>
      <c r="S20" s="76"/>
      <c r="T20" s="76"/>
      <c r="U20" s="76"/>
      <c r="V20" s="76"/>
      <c r="W20" s="76"/>
      <c r="X20" s="76"/>
      <c r="Y20" s="76"/>
      <c r="Z20" s="76"/>
      <c r="AA20" s="76"/>
      <c r="AB20" s="76"/>
      <c r="AC20" s="76"/>
      <c r="AD20" s="76"/>
      <c r="AE20" s="77"/>
      <c r="AF20" s="77"/>
      <c r="AG20" s="77"/>
      <c r="AH20" s="77"/>
      <c r="AI20" s="77"/>
      <c r="AJ20" s="77"/>
      <c r="AK20" s="77"/>
      <c r="AL20" s="77"/>
    </row>
    <row r="21" spans="1:82" ht="34.5" customHeight="1">
      <c r="A21" s="75"/>
      <c r="B21" s="75"/>
      <c r="C21" s="75"/>
      <c r="D21" s="75"/>
      <c r="E21" s="75"/>
      <c r="F21" s="75"/>
      <c r="G21" s="75"/>
      <c r="H21" s="75"/>
      <c r="I21" s="75"/>
      <c r="J21" s="75"/>
      <c r="K21" s="75"/>
      <c r="L21" s="75"/>
      <c r="M21" s="75"/>
      <c r="N21" s="75"/>
      <c r="O21" s="76"/>
      <c r="P21" s="76"/>
      <c r="Q21" s="76"/>
      <c r="R21" s="76"/>
      <c r="S21" s="76"/>
      <c r="T21" s="76"/>
      <c r="U21" s="76"/>
      <c r="V21" s="76"/>
      <c r="W21" s="76"/>
      <c r="X21" s="76"/>
      <c r="Y21" s="76"/>
      <c r="Z21" s="76"/>
      <c r="AA21" s="76"/>
      <c r="AB21" s="76"/>
      <c r="AC21" s="76"/>
      <c r="AD21" s="76"/>
      <c r="AE21" s="77"/>
      <c r="AF21" s="77"/>
      <c r="AG21" s="77"/>
      <c r="AH21" s="77"/>
      <c r="AI21" s="77"/>
      <c r="AJ21" s="77"/>
      <c r="AK21" s="77"/>
      <c r="AL21" s="77"/>
    </row>
    <row r="22" spans="1:82" ht="34.5" customHeight="1">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row>
    <row r="23" spans="1:82" ht="34.5" customHeight="1">
      <c r="A23" s="82" t="s">
        <v>35</v>
      </c>
      <c r="B23" s="82"/>
      <c r="C23" s="82"/>
      <c r="D23" s="82"/>
      <c r="E23" s="82"/>
      <c r="F23" s="82"/>
      <c r="G23" s="82"/>
      <c r="H23" s="82"/>
      <c r="I23" s="82"/>
      <c r="J23" s="82"/>
      <c r="K23" s="82"/>
      <c r="L23" s="83">
        <f>IF(W16="","",W16)</f>
        <v>3500000</v>
      </c>
      <c r="M23" s="62"/>
      <c r="N23" s="62"/>
      <c r="O23" s="62"/>
      <c r="P23" s="62"/>
      <c r="Q23" s="62"/>
      <c r="R23" s="62"/>
      <c r="S23" s="62"/>
      <c r="T23" s="62"/>
      <c r="U23" s="62"/>
      <c r="V23" s="62"/>
      <c r="W23" s="62"/>
      <c r="X23" s="12"/>
      <c r="Y23" s="12"/>
      <c r="Z23" s="12"/>
      <c r="AA23" s="12"/>
      <c r="AB23" s="12"/>
    </row>
    <row r="24" spans="1:82" ht="34.5" customHeight="1">
      <c r="A24" s="82" t="s">
        <v>36</v>
      </c>
      <c r="B24" s="82"/>
      <c r="C24" s="82"/>
      <c r="D24" s="82"/>
      <c r="E24" s="82"/>
      <c r="F24" s="82"/>
      <c r="G24" s="82"/>
      <c r="H24" s="82"/>
      <c r="I24" s="82"/>
      <c r="J24" s="82"/>
      <c r="K24" s="82"/>
      <c r="L24" s="84">
        <f>SUM(W16:AD21)</f>
        <v>5000000</v>
      </c>
      <c r="M24" s="84"/>
      <c r="N24" s="84"/>
      <c r="O24" s="84"/>
      <c r="P24" s="84"/>
      <c r="Q24" s="84"/>
      <c r="R24" s="84"/>
      <c r="S24" s="84"/>
      <c r="T24" s="84"/>
      <c r="U24" s="84"/>
      <c r="V24" s="84"/>
      <c r="W24" s="84"/>
      <c r="X24" s="12"/>
      <c r="Y24" s="12"/>
      <c r="Z24" s="12"/>
      <c r="AA24" s="12"/>
      <c r="AB24" s="12"/>
    </row>
    <row r="25" spans="1:82" ht="34.5" customHeight="1">
      <c r="A25" s="13"/>
      <c r="B25" s="13"/>
      <c r="C25" s="13"/>
      <c r="D25" s="13"/>
      <c r="E25" s="13"/>
      <c r="F25" s="13"/>
      <c r="G25" s="13"/>
      <c r="H25" s="13"/>
      <c r="I25" s="13"/>
      <c r="J25" s="13"/>
      <c r="K25" s="13"/>
      <c r="L25" s="13"/>
      <c r="M25" s="13"/>
      <c r="N25" s="13"/>
      <c r="O25" s="13"/>
      <c r="P25" s="13"/>
      <c r="Q25" s="13"/>
      <c r="R25" s="13"/>
      <c r="S25" s="13"/>
      <c r="T25" s="13"/>
      <c r="U25" s="13"/>
      <c r="V25" s="13"/>
      <c r="W25" s="13"/>
      <c r="X25" s="12"/>
      <c r="Y25" s="12"/>
      <c r="Z25" s="12"/>
      <c r="AA25" s="12"/>
      <c r="AB25" s="12"/>
    </row>
    <row r="26" spans="1:82" ht="34.5" customHeight="1">
      <c r="A26" s="63" t="s">
        <v>56</v>
      </c>
      <c r="B26" s="63"/>
      <c r="C26" s="63"/>
      <c r="D26" s="63"/>
      <c r="E26" s="63"/>
      <c r="F26" s="63"/>
      <c r="G26" s="63"/>
      <c r="H26" s="63"/>
      <c r="I26" s="63"/>
      <c r="J26" s="63"/>
      <c r="K26" s="63"/>
      <c r="L26" s="85">
        <v>450000</v>
      </c>
      <c r="M26" s="85"/>
      <c r="N26" s="85"/>
      <c r="O26" s="85"/>
      <c r="P26" s="85"/>
      <c r="Q26" s="85"/>
      <c r="R26" s="85"/>
      <c r="S26" s="85"/>
      <c r="T26" s="85"/>
      <c r="U26" s="85"/>
      <c r="V26" s="85"/>
      <c r="W26" s="85"/>
      <c r="X26" s="12"/>
      <c r="Y26" s="12"/>
      <c r="Z26" s="81" t="s">
        <v>34</v>
      </c>
      <c r="AA26" s="81"/>
      <c r="AB26" s="81"/>
      <c r="AC26" s="81"/>
      <c r="AD26" s="81"/>
      <c r="AE26" s="81"/>
      <c r="AF26" s="81"/>
      <c r="AG26" s="81"/>
      <c r="AH26" s="81"/>
      <c r="AI26" s="81"/>
      <c r="AJ26" s="81"/>
      <c r="AK26" s="81"/>
      <c r="AL26" s="81"/>
      <c r="AM26" s="81"/>
      <c r="AN26" s="81"/>
      <c r="AO26" s="81"/>
    </row>
    <row r="27" spans="1:82" ht="34.5" customHeight="1">
      <c r="A27" s="13"/>
      <c r="B27" s="13"/>
      <c r="C27" s="13"/>
      <c r="D27" s="13"/>
      <c r="E27" s="13"/>
      <c r="F27" s="13"/>
      <c r="G27" s="13"/>
      <c r="H27" s="13"/>
      <c r="I27" s="13"/>
      <c r="J27" s="13"/>
      <c r="K27" s="13"/>
      <c r="L27" s="13"/>
      <c r="M27" s="13"/>
      <c r="N27" s="13"/>
      <c r="O27" s="13"/>
      <c r="P27" s="13"/>
      <c r="Q27" s="13"/>
      <c r="R27" s="13"/>
      <c r="S27" s="13"/>
      <c r="T27" s="13"/>
      <c r="U27" s="13"/>
      <c r="V27" s="13"/>
      <c r="W27" s="13"/>
      <c r="X27" s="12"/>
      <c r="Y27" s="12"/>
      <c r="Z27" s="62" t="s">
        <v>19</v>
      </c>
      <c r="AA27" s="62"/>
      <c r="AB27" s="62"/>
      <c r="AC27" s="62"/>
      <c r="AD27" s="62"/>
      <c r="AE27" s="62"/>
      <c r="AF27" s="62"/>
      <c r="AG27" s="62"/>
      <c r="AH27" s="62" t="s">
        <v>20</v>
      </c>
      <c r="AI27" s="62"/>
      <c r="AJ27" s="62"/>
      <c r="AK27" s="62"/>
      <c r="AL27" s="62"/>
      <c r="AM27" s="62"/>
      <c r="AN27" s="62"/>
      <c r="AO27" s="62"/>
      <c r="BK27" s="62" t="s">
        <v>19</v>
      </c>
      <c r="BL27" s="62"/>
      <c r="BM27" s="62"/>
      <c r="BN27" s="62"/>
      <c r="BO27" s="62"/>
      <c r="BP27" s="62"/>
      <c r="BQ27" s="62"/>
      <c r="BR27" s="62"/>
      <c r="BS27" s="62" t="s">
        <v>20</v>
      </c>
      <c r="BT27" s="62"/>
      <c r="BU27" s="62"/>
      <c r="BV27" s="62"/>
      <c r="BW27" s="62"/>
      <c r="BX27" s="62"/>
      <c r="BY27" s="62"/>
      <c r="BZ27" s="62"/>
      <c r="CA27" s="62" t="s">
        <v>33</v>
      </c>
      <c r="CB27" s="62"/>
      <c r="CC27" s="62"/>
      <c r="CD27" s="62"/>
    </row>
    <row r="28" spans="1:82" ht="34.5" customHeight="1">
      <c r="A28" s="89" t="s">
        <v>70</v>
      </c>
      <c r="B28" s="62"/>
      <c r="C28" s="62"/>
      <c r="D28" s="62"/>
      <c r="E28" s="62"/>
      <c r="F28" s="62"/>
      <c r="G28" s="62"/>
      <c r="H28" s="62"/>
      <c r="I28" s="62"/>
      <c r="J28" s="62"/>
      <c r="K28" s="62"/>
      <c r="L28" s="84">
        <f>ROUND(L26*L23/L24,-2)</f>
        <v>315000</v>
      </c>
      <c r="M28" s="84"/>
      <c r="N28" s="84"/>
      <c r="O28" s="84"/>
      <c r="P28" s="84"/>
      <c r="Q28" s="84"/>
      <c r="R28" s="84"/>
      <c r="S28" s="84"/>
      <c r="T28" s="84"/>
      <c r="U28" s="84"/>
      <c r="V28" s="84"/>
      <c r="W28" s="84"/>
      <c r="X28" s="12"/>
      <c r="Y28" s="12"/>
      <c r="Z28" s="62" t="s">
        <v>21</v>
      </c>
      <c r="AA28" s="62"/>
      <c r="AB28" s="62"/>
      <c r="AC28" s="62"/>
      <c r="AD28" s="62"/>
      <c r="AE28" s="62"/>
      <c r="AF28" s="62"/>
      <c r="AG28" s="62"/>
      <c r="AH28" s="62" t="s">
        <v>27</v>
      </c>
      <c r="AI28" s="62"/>
      <c r="AJ28" s="62"/>
      <c r="AK28" s="62"/>
      <c r="AL28" s="62"/>
      <c r="AM28" s="62"/>
      <c r="AN28" s="62"/>
      <c r="AO28" s="62"/>
      <c r="BK28" s="84">
        <v>0</v>
      </c>
      <c r="BL28" s="84"/>
      <c r="BM28" s="84"/>
      <c r="BN28" s="84"/>
      <c r="BO28" s="84"/>
      <c r="BP28" s="84"/>
      <c r="BQ28" s="84"/>
      <c r="BR28" s="84"/>
      <c r="BS28" s="62" t="s">
        <v>32</v>
      </c>
      <c r="BT28" s="62"/>
      <c r="BU28" s="62"/>
      <c r="BV28" s="62"/>
      <c r="BW28" s="62"/>
      <c r="BX28" s="62"/>
      <c r="BY28" s="62"/>
      <c r="BZ28" s="62"/>
      <c r="CA28" s="62">
        <v>0</v>
      </c>
      <c r="CB28" s="62"/>
      <c r="CC28" s="62"/>
      <c r="CD28" s="62"/>
    </row>
    <row r="29" spans="1:82" ht="34.5" customHeight="1">
      <c r="A29" s="86"/>
      <c r="B29" s="86"/>
      <c r="C29" s="86"/>
      <c r="D29" s="86"/>
      <c r="E29" s="86"/>
      <c r="F29" s="86"/>
      <c r="G29" s="86"/>
      <c r="H29" s="86"/>
      <c r="I29" s="86"/>
      <c r="J29" s="86"/>
      <c r="K29" s="86"/>
      <c r="L29" s="86"/>
      <c r="M29" s="86"/>
      <c r="N29" s="86"/>
      <c r="O29" s="86"/>
      <c r="P29" s="86"/>
      <c r="Q29" s="86"/>
      <c r="R29" s="86"/>
      <c r="S29" s="86"/>
      <c r="T29" s="86"/>
      <c r="U29" s="86"/>
      <c r="V29" s="86"/>
      <c r="W29" s="86"/>
      <c r="X29" s="86"/>
      <c r="Y29" s="87"/>
      <c r="Z29" s="62" t="s">
        <v>22</v>
      </c>
      <c r="AA29" s="62"/>
      <c r="AB29" s="62"/>
      <c r="AC29" s="62"/>
      <c r="AD29" s="62"/>
      <c r="AE29" s="62"/>
      <c r="AF29" s="62"/>
      <c r="AG29" s="62"/>
      <c r="AH29" s="62" t="s">
        <v>26</v>
      </c>
      <c r="AI29" s="62"/>
      <c r="AJ29" s="62"/>
      <c r="AK29" s="62"/>
      <c r="AL29" s="62"/>
      <c r="AM29" s="62"/>
      <c r="AN29" s="62"/>
      <c r="AO29" s="62"/>
      <c r="BK29" s="84">
        <v>3000000</v>
      </c>
      <c r="BL29" s="84"/>
      <c r="BM29" s="84"/>
      <c r="BN29" s="84"/>
      <c r="BO29" s="84"/>
      <c r="BP29" s="84"/>
      <c r="BQ29" s="84"/>
      <c r="BR29" s="84"/>
      <c r="BS29" s="62" t="s">
        <v>27</v>
      </c>
      <c r="BT29" s="62"/>
      <c r="BU29" s="62"/>
      <c r="BV29" s="62"/>
      <c r="BW29" s="62"/>
      <c r="BX29" s="62"/>
      <c r="BY29" s="62"/>
      <c r="BZ29" s="62"/>
      <c r="CA29" s="88">
        <v>1</v>
      </c>
      <c r="CB29" s="62"/>
      <c r="CC29" s="62"/>
      <c r="CD29" s="62"/>
    </row>
    <row r="30" spans="1:82" ht="34.5" customHeight="1">
      <c r="A30" s="89" t="s">
        <v>71</v>
      </c>
      <c r="B30" s="62"/>
      <c r="C30" s="62"/>
      <c r="D30" s="62"/>
      <c r="E30" s="62"/>
      <c r="F30" s="62"/>
      <c r="G30" s="62"/>
      <c r="H30" s="62"/>
      <c r="I30" s="62"/>
      <c r="J30" s="62"/>
      <c r="K30" s="62"/>
      <c r="L30" s="90" t="str">
        <f>IF(L23="","　",IF(L23&lt;=BK28,BS28,IF(L23&lt;=BK29,BS29,IF(L23&lt;=BK30,BS30,IF(L23&lt;=BK31,BS31,IF(L23&lt;=BK32,BS32,IF(L23&lt;=BK33,BS33,BS28)))))))</f>
        <v>　10分の8</v>
      </c>
      <c r="M30" s="62"/>
      <c r="N30" s="62"/>
      <c r="O30" s="62"/>
      <c r="P30" s="62"/>
      <c r="Q30" s="62"/>
      <c r="R30" s="62"/>
      <c r="S30" s="62"/>
      <c r="T30" s="62"/>
      <c r="U30" s="62"/>
      <c r="V30" s="62"/>
      <c r="W30" s="62"/>
      <c r="X30" s="12"/>
      <c r="Y30" s="12"/>
      <c r="Z30" s="62" t="s">
        <v>23</v>
      </c>
      <c r="AA30" s="62"/>
      <c r="AB30" s="62"/>
      <c r="AC30" s="62"/>
      <c r="AD30" s="62"/>
      <c r="AE30" s="62"/>
      <c r="AF30" s="62"/>
      <c r="AG30" s="62"/>
      <c r="AH30" s="62" t="s">
        <v>28</v>
      </c>
      <c r="AI30" s="62"/>
      <c r="AJ30" s="62"/>
      <c r="AK30" s="62"/>
      <c r="AL30" s="62"/>
      <c r="AM30" s="62"/>
      <c r="AN30" s="62"/>
      <c r="AO30" s="62"/>
      <c r="BK30" s="84">
        <v>4000000</v>
      </c>
      <c r="BL30" s="84"/>
      <c r="BM30" s="84"/>
      <c r="BN30" s="84"/>
      <c r="BO30" s="84"/>
      <c r="BP30" s="84"/>
      <c r="BQ30" s="84"/>
      <c r="BR30" s="84"/>
      <c r="BS30" s="62" t="s">
        <v>26</v>
      </c>
      <c r="BT30" s="62"/>
      <c r="BU30" s="62"/>
      <c r="BV30" s="62"/>
      <c r="BW30" s="62"/>
      <c r="BX30" s="62"/>
      <c r="BY30" s="62"/>
      <c r="BZ30" s="62"/>
      <c r="CA30" s="88">
        <v>0.8</v>
      </c>
      <c r="CB30" s="62"/>
      <c r="CC30" s="62"/>
      <c r="CD30" s="62"/>
    </row>
    <row r="31" spans="1:82" ht="34.5" customHeight="1">
      <c r="A31" s="86"/>
      <c r="B31" s="86"/>
      <c r="C31" s="86"/>
      <c r="D31" s="86"/>
      <c r="E31" s="86"/>
      <c r="F31" s="86"/>
      <c r="G31" s="86"/>
      <c r="H31" s="86"/>
      <c r="I31" s="86"/>
      <c r="J31" s="86"/>
      <c r="K31" s="86"/>
      <c r="L31" s="86"/>
      <c r="M31" s="86"/>
      <c r="N31" s="86"/>
      <c r="O31" s="86"/>
      <c r="P31" s="86"/>
      <c r="Q31" s="86"/>
      <c r="R31" s="86"/>
      <c r="S31" s="86"/>
      <c r="T31" s="86"/>
      <c r="U31" s="86"/>
      <c r="V31" s="86"/>
      <c r="W31" s="86"/>
      <c r="X31" s="86"/>
      <c r="Y31" s="87"/>
      <c r="Z31" s="62" t="s">
        <v>24</v>
      </c>
      <c r="AA31" s="62"/>
      <c r="AB31" s="62"/>
      <c r="AC31" s="62"/>
      <c r="AD31" s="62"/>
      <c r="AE31" s="62"/>
      <c r="AF31" s="62"/>
      <c r="AG31" s="62"/>
      <c r="AH31" s="62" t="s">
        <v>29</v>
      </c>
      <c r="AI31" s="62"/>
      <c r="AJ31" s="62"/>
      <c r="AK31" s="62"/>
      <c r="AL31" s="62"/>
      <c r="AM31" s="62"/>
      <c r="AN31" s="62"/>
      <c r="AO31" s="62"/>
      <c r="BK31" s="84">
        <v>5500000</v>
      </c>
      <c r="BL31" s="84"/>
      <c r="BM31" s="84"/>
      <c r="BN31" s="84"/>
      <c r="BO31" s="84"/>
      <c r="BP31" s="84"/>
      <c r="BQ31" s="84"/>
      <c r="BR31" s="84"/>
      <c r="BS31" s="62" t="s">
        <v>28</v>
      </c>
      <c r="BT31" s="62"/>
      <c r="BU31" s="62"/>
      <c r="BV31" s="62"/>
      <c r="BW31" s="62"/>
      <c r="BX31" s="62"/>
      <c r="BY31" s="62"/>
      <c r="BZ31" s="62"/>
      <c r="CA31" s="88">
        <v>0.6</v>
      </c>
      <c r="CB31" s="62"/>
      <c r="CC31" s="62"/>
      <c r="CD31" s="62"/>
    </row>
    <row r="32" spans="1:82" ht="34.5" customHeight="1">
      <c r="A32" s="93" t="s">
        <v>72</v>
      </c>
      <c r="B32" s="93"/>
      <c r="C32" s="93"/>
      <c r="D32" s="93"/>
      <c r="E32" s="93"/>
      <c r="F32" s="93"/>
      <c r="G32" s="93"/>
      <c r="H32" s="93"/>
      <c r="I32" s="93"/>
      <c r="J32" s="93"/>
      <c r="K32" s="93"/>
      <c r="L32" s="84">
        <f>IF(L23="","　",IF(L23&lt;=BK28,BS28,IF(L23&lt;=BK28,CA28,IF(L23&lt;=BK29,CA29*L28,IF(L23&lt;=BK30,ROUND(CA30*L28,-2),IF(L23&lt;=BK31,ROUND(CA31*L28,-2),IF(L23&lt;=BK32,ROUND(CA32*L28,-2),IF(L23&lt;=BK33,ROUND(CA33*L28,-2),BS28))))))))</f>
        <v>252000</v>
      </c>
      <c r="M32" s="84"/>
      <c r="N32" s="84"/>
      <c r="O32" s="84"/>
      <c r="P32" s="84"/>
      <c r="Q32" s="84"/>
      <c r="R32" s="84"/>
      <c r="S32" s="84"/>
      <c r="T32" s="84"/>
      <c r="U32" s="84"/>
      <c r="V32" s="84"/>
      <c r="W32" s="84"/>
      <c r="X32" s="12"/>
      <c r="Y32" s="12"/>
      <c r="Z32" s="62" t="s">
        <v>25</v>
      </c>
      <c r="AA32" s="62"/>
      <c r="AB32" s="62"/>
      <c r="AC32" s="62"/>
      <c r="AD32" s="62"/>
      <c r="AE32" s="62"/>
      <c r="AF32" s="62"/>
      <c r="AG32" s="62"/>
      <c r="AH32" s="62" t="s">
        <v>30</v>
      </c>
      <c r="AI32" s="62"/>
      <c r="AJ32" s="62"/>
      <c r="AK32" s="62"/>
      <c r="AL32" s="62"/>
      <c r="AM32" s="62"/>
      <c r="AN32" s="62"/>
      <c r="AO32" s="62"/>
      <c r="BK32" s="84">
        <v>7500000</v>
      </c>
      <c r="BL32" s="84"/>
      <c r="BM32" s="84"/>
      <c r="BN32" s="84"/>
      <c r="BO32" s="84"/>
      <c r="BP32" s="84"/>
      <c r="BQ32" s="84"/>
      <c r="BR32" s="84"/>
      <c r="BS32" s="62" t="s">
        <v>29</v>
      </c>
      <c r="BT32" s="62"/>
      <c r="BU32" s="62"/>
      <c r="BV32" s="62"/>
      <c r="BW32" s="62"/>
      <c r="BX32" s="62"/>
      <c r="BY32" s="62"/>
      <c r="BZ32" s="62"/>
      <c r="CA32" s="88">
        <v>0.4</v>
      </c>
      <c r="CB32" s="62"/>
      <c r="CC32" s="62"/>
      <c r="CD32" s="62"/>
    </row>
    <row r="33" spans="1:82" ht="34.5" customHeight="1">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12"/>
      <c r="AA33" s="12"/>
      <c r="AB33" s="12"/>
      <c r="BK33" s="84">
        <v>10000000</v>
      </c>
      <c r="BL33" s="84"/>
      <c r="BM33" s="84"/>
      <c r="BN33" s="84"/>
      <c r="BO33" s="84"/>
      <c r="BP33" s="84"/>
      <c r="BQ33" s="84"/>
      <c r="BR33" s="84"/>
      <c r="BS33" s="62" t="s">
        <v>30</v>
      </c>
      <c r="BT33" s="62"/>
      <c r="BU33" s="62"/>
      <c r="BV33" s="62"/>
      <c r="BW33" s="62"/>
      <c r="BX33" s="62"/>
      <c r="BY33" s="62"/>
      <c r="BZ33" s="62"/>
      <c r="CA33" s="88">
        <v>0.2</v>
      </c>
      <c r="CB33" s="62"/>
      <c r="CC33" s="62"/>
      <c r="CD33" s="62"/>
    </row>
    <row r="34" spans="1:82" ht="34.5" customHeight="1">
      <c r="A34" s="63" t="s">
        <v>73</v>
      </c>
      <c r="B34" s="63"/>
      <c r="C34" s="63"/>
      <c r="D34" s="63"/>
      <c r="E34" s="63"/>
      <c r="F34" s="63"/>
      <c r="G34" s="63"/>
      <c r="H34" s="63"/>
      <c r="I34" s="63"/>
      <c r="J34" s="63"/>
      <c r="K34" s="63"/>
      <c r="L34" s="92">
        <f>L26-L32</f>
        <v>198000</v>
      </c>
      <c r="M34" s="62"/>
      <c r="N34" s="62"/>
      <c r="O34" s="62"/>
      <c r="P34" s="62"/>
      <c r="Q34" s="62"/>
      <c r="R34" s="62"/>
      <c r="S34" s="62"/>
      <c r="T34" s="62"/>
      <c r="U34" s="62"/>
      <c r="V34" s="62"/>
      <c r="W34" s="62"/>
      <c r="X34" s="12"/>
      <c r="Y34" s="12"/>
      <c r="Z34" s="12"/>
      <c r="AA34" s="12"/>
      <c r="AB34" s="12"/>
    </row>
    <row r="35" spans="1:82" ht="21.75" customHeight="1">
      <c r="A35" s="94" t="s">
        <v>42</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row>
    <row r="36" spans="1:82" ht="21.75" customHeigh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row>
    <row r="37" spans="1:82" ht="24" customHeight="1">
      <c r="A37" s="67" t="s">
        <v>43</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row>
    <row r="38" spans="1:82" ht="26.25" customHeight="1">
      <c r="B38" s="96"/>
      <c r="C38" s="97"/>
      <c r="D38" s="98" t="s">
        <v>7</v>
      </c>
      <c r="E38" s="98"/>
      <c r="F38" s="98"/>
      <c r="G38" s="98"/>
      <c r="H38" s="98"/>
      <c r="I38" s="98"/>
      <c r="J38" s="99"/>
      <c r="K38" s="96"/>
      <c r="L38" s="97"/>
      <c r="M38" s="98" t="s">
        <v>9</v>
      </c>
      <c r="N38" s="98"/>
      <c r="O38" s="98"/>
      <c r="P38" s="98"/>
      <c r="Q38" s="98"/>
      <c r="R38" s="98"/>
      <c r="S38" s="99"/>
      <c r="T38" s="96"/>
      <c r="U38" s="97"/>
      <c r="V38" s="98" t="s">
        <v>11</v>
      </c>
      <c r="W38" s="98"/>
      <c r="X38" s="98"/>
      <c r="Y38" s="98"/>
      <c r="Z38" s="98"/>
      <c r="AA38" s="98"/>
      <c r="AB38" s="99"/>
    </row>
    <row r="39" spans="1:82" ht="26.25" customHeight="1">
      <c r="B39" s="96" t="s">
        <v>53</v>
      </c>
      <c r="C39" s="97"/>
      <c r="D39" s="98" t="s">
        <v>8</v>
      </c>
      <c r="E39" s="98"/>
      <c r="F39" s="98"/>
      <c r="G39" s="98"/>
      <c r="H39" s="98"/>
      <c r="I39" s="98"/>
      <c r="J39" s="99"/>
      <c r="K39" s="96"/>
      <c r="L39" s="97"/>
      <c r="M39" s="98" t="s">
        <v>10</v>
      </c>
      <c r="N39" s="98"/>
      <c r="O39" s="98"/>
      <c r="P39" s="98"/>
      <c r="Q39" s="98"/>
      <c r="R39" s="98"/>
      <c r="S39" s="99"/>
      <c r="T39" s="96"/>
      <c r="U39" s="97"/>
      <c r="V39" s="98" t="s">
        <v>12</v>
      </c>
      <c r="W39" s="98"/>
      <c r="X39" s="98"/>
      <c r="Y39" s="98"/>
      <c r="Z39" s="98"/>
      <c r="AA39" s="98"/>
      <c r="AB39" s="99"/>
    </row>
    <row r="40" spans="1:82" ht="26.25" customHeight="1">
      <c r="B40" s="96"/>
      <c r="C40" s="97"/>
      <c r="D40" s="100" t="s">
        <v>6</v>
      </c>
      <c r="E40" s="72"/>
      <c r="F40" s="72"/>
      <c r="G40" s="72"/>
      <c r="H40" s="72"/>
      <c r="I40" s="72"/>
      <c r="J40" s="72"/>
      <c r="K40" s="72"/>
      <c r="L40" s="72"/>
      <c r="M40" s="72"/>
      <c r="N40" s="72"/>
      <c r="O40" s="72"/>
      <c r="P40" s="72"/>
      <c r="Q40" s="72"/>
      <c r="R40" s="72"/>
      <c r="S40" s="72"/>
      <c r="T40" s="101"/>
      <c r="U40" s="101"/>
      <c r="V40" s="72" t="s">
        <v>13</v>
      </c>
      <c r="W40" s="72"/>
      <c r="X40" s="72"/>
      <c r="Y40" s="72"/>
      <c r="Z40" s="72"/>
      <c r="AA40" s="72"/>
      <c r="AB40" s="102"/>
    </row>
    <row r="41" spans="1:82" ht="21.75" customHeight="1">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row>
    <row r="42" spans="1:82" ht="21.75" customHeight="1">
      <c r="B42" s="1"/>
      <c r="C42" s="1"/>
      <c r="D42" s="1"/>
      <c r="E42" s="1"/>
      <c r="F42" s="1"/>
      <c r="G42" s="1"/>
      <c r="H42" s="1"/>
      <c r="I42" s="1"/>
      <c r="J42" s="1"/>
      <c r="K42" s="1"/>
      <c r="L42" s="1"/>
      <c r="M42" s="1"/>
      <c r="N42" s="1"/>
      <c r="O42" s="1"/>
      <c r="P42" s="1"/>
      <c r="Q42" s="1"/>
      <c r="R42" s="1"/>
      <c r="S42" s="1"/>
      <c r="T42" s="1"/>
      <c r="U42" s="1"/>
      <c r="V42" s="1"/>
      <c r="W42" s="1"/>
      <c r="X42" s="1"/>
    </row>
    <row r="43" spans="1:82" ht="21.75" customHeight="1">
      <c r="B43" s="1"/>
      <c r="C43" s="1"/>
      <c r="D43" s="1"/>
      <c r="E43" s="1"/>
      <c r="F43" s="1"/>
      <c r="G43" s="1"/>
      <c r="H43" s="1"/>
      <c r="I43" s="1"/>
      <c r="J43" s="1"/>
      <c r="K43" s="1"/>
      <c r="L43" s="1"/>
      <c r="M43" s="1"/>
      <c r="N43" s="1"/>
      <c r="O43" s="1"/>
      <c r="P43" s="1"/>
      <c r="Q43" s="1"/>
      <c r="R43" s="1"/>
      <c r="S43" s="1"/>
      <c r="T43" s="1"/>
      <c r="U43" s="1"/>
      <c r="V43" s="1"/>
      <c r="W43" s="1"/>
      <c r="X43" s="1"/>
    </row>
  </sheetData>
  <sheetProtection algorithmName="SHA-512" hashValue="6JAhGzlo5T9w06d3fBFE/cpK8eY7r+8Rt0cpPMQdNnAx0JA4/wDbzRKXB1FzygZ5LUaBulWvIvQYm0qmxvC2UQ==" saltValue="Y60nKO266glkbo1dc0m9Iw==" spinCount="100000" sheet="1" objects="1" scenarios="1"/>
  <mergeCells count="117">
    <mergeCell ref="B40:C40"/>
    <mergeCell ref="D40:S40"/>
    <mergeCell ref="T40:U40"/>
    <mergeCell ref="V40:AB40"/>
    <mergeCell ref="B39:C39"/>
    <mergeCell ref="D39:J39"/>
    <mergeCell ref="K39:L39"/>
    <mergeCell ref="M39:S39"/>
    <mergeCell ref="T39:U39"/>
    <mergeCell ref="V39:AB39"/>
    <mergeCell ref="A35:AE35"/>
    <mergeCell ref="A36:AO36"/>
    <mergeCell ref="A37:AB37"/>
    <mergeCell ref="B38:C38"/>
    <mergeCell ref="D38:J38"/>
    <mergeCell ref="K38:L38"/>
    <mergeCell ref="M38:S38"/>
    <mergeCell ref="T38:U38"/>
    <mergeCell ref="V38:AB38"/>
    <mergeCell ref="CA32:CD32"/>
    <mergeCell ref="A33:Y33"/>
    <mergeCell ref="BK33:BR33"/>
    <mergeCell ref="BS33:BZ33"/>
    <mergeCell ref="CA33:CD33"/>
    <mergeCell ref="A34:K34"/>
    <mergeCell ref="L34:W34"/>
    <mergeCell ref="A32:K32"/>
    <mergeCell ref="L32:W32"/>
    <mergeCell ref="Z32:AG32"/>
    <mergeCell ref="AH32:AO32"/>
    <mergeCell ref="BK32:BR32"/>
    <mergeCell ref="BS32:BZ32"/>
    <mergeCell ref="CA30:CD30"/>
    <mergeCell ref="A31:Y31"/>
    <mergeCell ref="Z31:AG31"/>
    <mergeCell ref="AH31:AO31"/>
    <mergeCell ref="BK31:BR31"/>
    <mergeCell ref="BS31:BZ31"/>
    <mergeCell ref="CA31:CD31"/>
    <mergeCell ref="A30:K30"/>
    <mergeCell ref="L30:W30"/>
    <mergeCell ref="Z30:AG30"/>
    <mergeCell ref="AH30:AO30"/>
    <mergeCell ref="BK30:BR30"/>
    <mergeCell ref="BS30:BZ30"/>
    <mergeCell ref="CA28:CD28"/>
    <mergeCell ref="A29:Y29"/>
    <mergeCell ref="Z29:AG29"/>
    <mergeCell ref="AH29:AO29"/>
    <mergeCell ref="BK29:BR29"/>
    <mergeCell ref="BS29:BZ29"/>
    <mergeCell ref="CA29:CD29"/>
    <mergeCell ref="A28:K28"/>
    <mergeCell ref="L28:W28"/>
    <mergeCell ref="Z28:AG28"/>
    <mergeCell ref="AH28:AO28"/>
    <mergeCell ref="BK28:BR28"/>
    <mergeCell ref="BS28:BZ28"/>
    <mergeCell ref="Z26:AO26"/>
    <mergeCell ref="Z27:AG27"/>
    <mergeCell ref="AH27:AO27"/>
    <mergeCell ref="BK27:BR27"/>
    <mergeCell ref="BS27:BZ27"/>
    <mergeCell ref="CA27:CD27"/>
    <mergeCell ref="A23:K23"/>
    <mergeCell ref="L23:W23"/>
    <mergeCell ref="A24:K24"/>
    <mergeCell ref="L24:W24"/>
    <mergeCell ref="A26:K26"/>
    <mergeCell ref="L26:W26"/>
    <mergeCell ref="A20:K20"/>
    <mergeCell ref="L20:N20"/>
    <mergeCell ref="O20:V20"/>
    <mergeCell ref="W20:AD20"/>
    <mergeCell ref="AE20:AL20"/>
    <mergeCell ref="A21:K21"/>
    <mergeCell ref="L21:N21"/>
    <mergeCell ref="O21:V21"/>
    <mergeCell ref="W21:AD21"/>
    <mergeCell ref="AE21:AL21"/>
    <mergeCell ref="A18:K18"/>
    <mergeCell ref="L18:N18"/>
    <mergeCell ref="O18:V18"/>
    <mergeCell ref="W18:AD18"/>
    <mergeCell ref="AE18:AL18"/>
    <mergeCell ref="A19:K19"/>
    <mergeCell ref="L19:N19"/>
    <mergeCell ref="O19:V19"/>
    <mergeCell ref="W19:AD19"/>
    <mergeCell ref="AE19:AL19"/>
    <mergeCell ref="A16:K16"/>
    <mergeCell ref="L16:N16"/>
    <mergeCell ref="O16:V16"/>
    <mergeCell ref="W16:AD16"/>
    <mergeCell ref="AE16:AL16"/>
    <mergeCell ref="A17:K17"/>
    <mergeCell ref="L17:N17"/>
    <mergeCell ref="O17:V17"/>
    <mergeCell ref="W17:AD17"/>
    <mergeCell ref="AE17:AL17"/>
    <mergeCell ref="A11:AB11"/>
    <mergeCell ref="A15:K15"/>
    <mergeCell ref="L15:N15"/>
    <mergeCell ref="O15:V15"/>
    <mergeCell ref="W15:AD15"/>
    <mergeCell ref="AE15:AL15"/>
    <mergeCell ref="A2:AO3"/>
    <mergeCell ref="A4:H4"/>
    <mergeCell ref="W5:AM5"/>
    <mergeCell ref="X6:AA6"/>
    <mergeCell ref="AC6:AM6"/>
    <mergeCell ref="A7:U9"/>
    <mergeCell ref="X7:AA7"/>
    <mergeCell ref="AC7:AL7"/>
    <mergeCell ref="X8:AA8"/>
    <mergeCell ref="AC8:AM8"/>
    <mergeCell ref="A10:AO10"/>
  </mergeCells>
  <phoneticPr fontId="1"/>
  <pageMargins left="0.78740157480314965" right="0.39370078740157483" top="0.39370078740157483" bottom="0" header="0.31496062992125984" footer="0.31496062992125984"/>
  <pageSetup paperSize="9" scale="7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入力例</vt:lpstr>
      <vt:lpstr>入力例!Print_Area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Sbm_Admin</dc:creator>
  <cp:lastModifiedBy>zamami</cp:lastModifiedBy>
  <cp:lastPrinted>2020-05-26T01:16:37Z</cp:lastPrinted>
  <dcterms:created xsi:type="dcterms:W3CDTF">2020-05-15T05:31:58Z</dcterms:created>
  <dcterms:modified xsi:type="dcterms:W3CDTF">2022-08-24T00:26:33Z</dcterms:modified>
</cp:coreProperties>
</file>